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1.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C:\Users\r.gomez-carrera\Dropbox\WIR26-MP y RGC\versiones finales _mjpg\"/>
    </mc:Choice>
  </mc:AlternateContent>
  <xr:revisionPtr revIDLastSave="0" documentId="13_ncr:1_{DD665A09-63F3-4489-9129-43F62B6EB646}" xr6:coauthVersionLast="36" xr6:coauthVersionMax="47" xr10:uidLastSave="{00000000-0000-0000-0000-000000000000}"/>
  <bookViews>
    <workbookView xWindow="0" yWindow="624" windowWidth="16344" windowHeight="15900" activeTab="11" xr2:uid="{BBD71386-A2D0-1941-ACCA-D29CB23D9D25}"/>
  </bookViews>
  <sheets>
    <sheet name="Index" sheetId="31" r:id="rId1"/>
    <sheet name="F7.1.a." sheetId="8" r:id="rId2"/>
    <sheet name="F7.2.b." sheetId="5" r:id="rId3"/>
    <sheet name="F7.2." sheetId="9" r:id="rId4"/>
    <sheet name="F7.3." sheetId="12" r:id="rId5"/>
    <sheet name="F7.4." sheetId="16" r:id="rId6"/>
    <sheet name="F7.5." sheetId="17" r:id="rId7"/>
    <sheet name="F7.6." sheetId="21" r:id="rId8"/>
    <sheet name="F7.7." sheetId="24" r:id="rId9"/>
    <sheet name="F7.8." sheetId="27" r:id="rId10"/>
    <sheet name="F7.9." sheetId="30" r:id="rId11"/>
    <sheet name="Box 7.1." sheetId="32" r:id="rId12"/>
    <sheet name="data-F7.1.a." sheetId="7" r:id="rId13"/>
    <sheet name="data-F7.1.b." sheetId="6" r:id="rId14"/>
    <sheet name="data-F7.2." sheetId="10" r:id="rId15"/>
    <sheet name="data-F7.3." sheetId="11" r:id="rId16"/>
    <sheet name="data-F7.4." sheetId="15" r:id="rId17"/>
    <sheet name="data-F7.5." sheetId="18" r:id="rId18"/>
    <sheet name="data-F7.6." sheetId="20" r:id="rId19"/>
    <sheet name="data-F7.7." sheetId="22" r:id="rId20"/>
    <sheet name="data-F7.8." sheetId="26" r:id="rId21"/>
    <sheet name="data-F7.9." sheetId="29" r:id="rId22"/>
  </sheets>
  <externalReferences>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s>
  <definedNames>
    <definedName name="__ISC01" localSheetId="13">[1]Q_ISC1!$1:$12</definedName>
    <definedName name="__ISC01" localSheetId="0">#REF!</definedName>
    <definedName name="__ISC01">[1]Q_ISC1!$1:$12</definedName>
    <definedName name="__ISC2" localSheetId="13">[2]Q_ISC2!$1:$18</definedName>
    <definedName name="__ISC2" localSheetId="0">#REF!</definedName>
    <definedName name="__ISC2">[2]Q_ISC2!$1:$18</definedName>
    <definedName name="__ISC3" localSheetId="13">[3]ISC01!$B:$B+[4]Q_ISC3!$1:$23</definedName>
    <definedName name="__ISC3" localSheetId="0">#REF!+#REF!</definedName>
    <definedName name="__ISC3">[3]ISC01!$B:$B+[4]Q_ISC3!$1:$23</definedName>
    <definedName name="__ISC567" localSheetId="13">[5]Q_ISC567!$1:$23</definedName>
    <definedName name="__ISC567" localSheetId="0">#REF!</definedName>
    <definedName name="__ISC567">[5]Q_ISC567!$1:$23</definedName>
    <definedName name="_1_">#REF!</definedName>
    <definedName name="_10000" localSheetId="12">[6]Регион!#REF!</definedName>
    <definedName name="_10000" localSheetId="13">[6]Регион!#REF!</definedName>
    <definedName name="_10000" localSheetId="0">#REF!</definedName>
    <definedName name="_10000">[7]Регион!#REF!</definedName>
    <definedName name="_1080" localSheetId="12">[8]Регион!#REF!</definedName>
    <definedName name="_1080" localSheetId="13">[8]Регион!#REF!</definedName>
    <definedName name="_1080" localSheetId="0">#REF!</definedName>
    <definedName name="_1080">[9]Регион!#REF!</definedName>
    <definedName name="_1090" localSheetId="12">[8]Регион!#REF!</definedName>
    <definedName name="_1090" localSheetId="13">[8]Регион!#REF!</definedName>
    <definedName name="_1090" localSheetId="0">#REF!</definedName>
    <definedName name="_1090">[9]Регион!#REF!</definedName>
    <definedName name="_1100" localSheetId="12">[8]Регион!#REF!</definedName>
    <definedName name="_1100" localSheetId="13">[8]Регион!#REF!</definedName>
    <definedName name="_1100" localSheetId="0">#REF!</definedName>
    <definedName name="_1100">[9]Регион!#REF!</definedName>
    <definedName name="_1110" localSheetId="12">[8]Регион!#REF!</definedName>
    <definedName name="_1110" localSheetId="13">[8]Регион!#REF!</definedName>
    <definedName name="_1110" localSheetId="0">#REF!</definedName>
    <definedName name="_1110">[9]Регион!#REF!</definedName>
    <definedName name="_2" localSheetId="12">[6]Регион!#REF!</definedName>
    <definedName name="_2" localSheetId="13">[6]Регион!#REF!</definedName>
    <definedName name="_2" localSheetId="0">#REF!</definedName>
    <definedName name="_2">[7]Регион!#REF!</definedName>
    <definedName name="_2010" localSheetId="12">#REF!</definedName>
    <definedName name="_2010">#REF!</definedName>
    <definedName name="_2080" localSheetId="12">[8]Регион!#REF!</definedName>
    <definedName name="_2080" localSheetId="13">[8]Регион!#REF!</definedName>
    <definedName name="_2080" localSheetId="0">#REF!</definedName>
    <definedName name="_2080">[9]Регион!#REF!</definedName>
    <definedName name="_2090" localSheetId="12">[8]Регион!#REF!</definedName>
    <definedName name="_2090" localSheetId="13">[8]Регион!#REF!</definedName>
    <definedName name="_2090" localSheetId="0">#REF!</definedName>
    <definedName name="_2090">[9]Регион!#REF!</definedName>
    <definedName name="_2100" localSheetId="12">[8]Регион!#REF!</definedName>
    <definedName name="_2100" localSheetId="13">[8]Регион!#REF!</definedName>
    <definedName name="_2100" localSheetId="0">#REF!</definedName>
    <definedName name="_2100">[9]Регион!#REF!</definedName>
    <definedName name="_2110" localSheetId="12">[8]Регион!#REF!</definedName>
    <definedName name="_2110" localSheetId="13">[8]Регион!#REF!</definedName>
    <definedName name="_2110" localSheetId="0">#REF!</definedName>
    <definedName name="_2110">[9]Регион!#REF!</definedName>
    <definedName name="_3080" localSheetId="12">[8]Регион!#REF!</definedName>
    <definedName name="_3080" localSheetId="13">[8]Регион!#REF!</definedName>
    <definedName name="_3080" localSheetId="0">#REF!</definedName>
    <definedName name="_3080">[9]Регион!#REF!</definedName>
    <definedName name="_3090" localSheetId="12">[8]Регион!#REF!</definedName>
    <definedName name="_3090" localSheetId="13">[8]Регион!#REF!</definedName>
    <definedName name="_3090" localSheetId="0">#REF!</definedName>
    <definedName name="_3090">[9]Регион!#REF!</definedName>
    <definedName name="_3100" localSheetId="12">[8]Регион!#REF!</definedName>
    <definedName name="_3100" localSheetId="13">[8]Регион!#REF!</definedName>
    <definedName name="_3100" localSheetId="0">#REF!</definedName>
    <definedName name="_3100">[9]Регион!#REF!</definedName>
    <definedName name="_3110" localSheetId="12">[8]Регион!#REF!</definedName>
    <definedName name="_3110" localSheetId="13">[8]Регион!#REF!</definedName>
    <definedName name="_3110" localSheetId="0">#REF!</definedName>
    <definedName name="_3110">[9]Регион!#REF!</definedName>
    <definedName name="_4080" localSheetId="12">[8]Регион!#REF!</definedName>
    <definedName name="_4080" localSheetId="13">[8]Регион!#REF!</definedName>
    <definedName name="_4080" localSheetId="0">#REF!</definedName>
    <definedName name="_4080">[9]Регион!#REF!</definedName>
    <definedName name="_4090" localSheetId="12">[8]Регион!#REF!</definedName>
    <definedName name="_4090" localSheetId="13">[8]Регион!#REF!</definedName>
    <definedName name="_4090" localSheetId="0">#REF!</definedName>
    <definedName name="_4090">[9]Регион!#REF!</definedName>
    <definedName name="_4100" localSheetId="12">[8]Регион!#REF!</definedName>
    <definedName name="_4100" localSheetId="13">[8]Регион!#REF!</definedName>
    <definedName name="_4100" localSheetId="0">#REF!</definedName>
    <definedName name="_4100">[9]Регион!#REF!</definedName>
    <definedName name="_4110" localSheetId="12">[8]Регион!#REF!</definedName>
    <definedName name="_4110" localSheetId="13">[8]Регион!#REF!</definedName>
    <definedName name="_4110" localSheetId="0">#REF!</definedName>
    <definedName name="_4110">[9]Регион!#REF!</definedName>
    <definedName name="_5080" localSheetId="12">[8]Регион!#REF!</definedName>
    <definedName name="_5080" localSheetId="13">[8]Регион!#REF!</definedName>
    <definedName name="_5080" localSheetId="0">#REF!</definedName>
    <definedName name="_5080">[9]Регион!#REF!</definedName>
    <definedName name="_5090" localSheetId="12">[8]Регион!#REF!</definedName>
    <definedName name="_5090" localSheetId="13">[8]Регион!#REF!</definedName>
    <definedName name="_5090" localSheetId="0">#REF!</definedName>
    <definedName name="_5090">[9]Регион!#REF!</definedName>
    <definedName name="_5100" localSheetId="12">[8]Регион!#REF!</definedName>
    <definedName name="_5100" localSheetId="13">[8]Регион!#REF!</definedName>
    <definedName name="_5100" localSheetId="0">#REF!</definedName>
    <definedName name="_5100">[9]Регион!#REF!</definedName>
    <definedName name="_5110" localSheetId="12">[8]Регион!#REF!</definedName>
    <definedName name="_5110" localSheetId="13">[8]Регион!#REF!</definedName>
    <definedName name="_5110" localSheetId="0">#REF!</definedName>
    <definedName name="_5110">[9]Регион!#REF!</definedName>
    <definedName name="_6080" localSheetId="12">[8]Регион!#REF!</definedName>
    <definedName name="_6080" localSheetId="13">[8]Регион!#REF!</definedName>
    <definedName name="_6080" localSheetId="0">#REF!</definedName>
    <definedName name="_6080">[9]Регион!#REF!</definedName>
    <definedName name="_6090" localSheetId="12">[8]Регион!#REF!</definedName>
    <definedName name="_6090" localSheetId="13">[8]Регион!#REF!</definedName>
    <definedName name="_6090" localSheetId="0">#REF!</definedName>
    <definedName name="_6090">[9]Регион!#REF!</definedName>
    <definedName name="_6100" localSheetId="12">[8]Регион!#REF!</definedName>
    <definedName name="_6100" localSheetId="13">[8]Регион!#REF!</definedName>
    <definedName name="_6100" localSheetId="0">#REF!</definedName>
    <definedName name="_6100">[9]Регион!#REF!</definedName>
    <definedName name="_6110" localSheetId="12">[8]Регион!#REF!</definedName>
    <definedName name="_6110" localSheetId="13">[8]Регион!#REF!</definedName>
    <definedName name="_6110" localSheetId="0">#REF!</definedName>
    <definedName name="_6110">[9]Регион!#REF!</definedName>
    <definedName name="_7031_1" localSheetId="12">[8]Регион!#REF!</definedName>
    <definedName name="_7031_1" localSheetId="13">[8]Регион!#REF!</definedName>
    <definedName name="_7031_1" localSheetId="0">#REF!</definedName>
    <definedName name="_7031_1">[9]Регион!#REF!</definedName>
    <definedName name="_7031_2" localSheetId="12">[8]Регион!#REF!</definedName>
    <definedName name="_7031_2" localSheetId="13">[8]Регион!#REF!</definedName>
    <definedName name="_7031_2" localSheetId="0">#REF!</definedName>
    <definedName name="_7031_2">[9]Регион!#REF!</definedName>
    <definedName name="_7032_1" localSheetId="12">[8]Регион!#REF!</definedName>
    <definedName name="_7032_1" localSheetId="13">[8]Регион!#REF!</definedName>
    <definedName name="_7032_1" localSheetId="0">#REF!</definedName>
    <definedName name="_7032_1">[9]Регион!#REF!</definedName>
    <definedName name="_7032_2" localSheetId="12">[8]Регион!#REF!</definedName>
    <definedName name="_7032_2" localSheetId="13">[8]Регион!#REF!</definedName>
    <definedName name="_7032_2" localSheetId="0">#REF!</definedName>
    <definedName name="_7032_2">[9]Регион!#REF!</definedName>
    <definedName name="_7033_1" localSheetId="12">[8]Регион!#REF!</definedName>
    <definedName name="_7033_1" localSheetId="13">[8]Регион!#REF!</definedName>
    <definedName name="_7033_1" localSheetId="0">#REF!</definedName>
    <definedName name="_7033_1">[9]Регион!#REF!</definedName>
    <definedName name="_7033_2" localSheetId="12">[8]Регион!#REF!</definedName>
    <definedName name="_7033_2" localSheetId="13">[8]Регион!#REF!</definedName>
    <definedName name="_7033_2" localSheetId="0">#REF!</definedName>
    <definedName name="_7033_2">[9]Регион!#REF!</definedName>
    <definedName name="_7034_1" localSheetId="12">[8]Регион!#REF!</definedName>
    <definedName name="_7034_1" localSheetId="13">[8]Регион!#REF!</definedName>
    <definedName name="_7034_1" localSheetId="0">#REF!</definedName>
    <definedName name="_7034_1">[9]Регион!#REF!</definedName>
    <definedName name="_7034_2" localSheetId="12">[8]Регион!#REF!</definedName>
    <definedName name="_7034_2" localSheetId="13">[8]Регион!#REF!</definedName>
    <definedName name="_7034_2" localSheetId="0">#REF!</definedName>
    <definedName name="_7034_2">[9]Регион!#REF!</definedName>
    <definedName name="_AMO_UniqueIdentifier" hidden="1">"'16080110-a65e-4b7d-bbc4-c28d125b3946'"</definedName>
    <definedName name="_CEL96">#N/A</definedName>
    <definedName name="_DEL96">#N/A</definedName>
    <definedName name="_DZR96">#N/A</definedName>
    <definedName name="_xlnm._FilterDatabase" localSheetId="12" hidden="1">'data-F7.1.a.'!$A$2:$B$55</definedName>
    <definedName name="_ISC01" localSheetId="13">[1]Q_ISC1!$1:$12</definedName>
    <definedName name="_ISC01" localSheetId="0">#REF!</definedName>
    <definedName name="_ISC01">[1]Q_ISC1!$1:$12</definedName>
    <definedName name="_ISC2" localSheetId="13">[2]Q_ISC2!$1:$18</definedName>
    <definedName name="_ISC2" localSheetId="0">#REF!</definedName>
    <definedName name="_ISC2">[2]Q_ISC2!$1:$18</definedName>
    <definedName name="_ISC3" localSheetId="13">[3]ISC01!$B:$B+[4]Q_ISC3!$1:$23</definedName>
    <definedName name="_ISC3" localSheetId="0">#REF!+#REF!</definedName>
    <definedName name="_ISC3">[3]ISC01!$B:$B+[4]Q_ISC3!$1:$23</definedName>
    <definedName name="_ISC567" localSheetId="13">[5]Q_ISC567!$1:$23</definedName>
    <definedName name="_ISC567" localSheetId="0">#REF!</definedName>
    <definedName name="_ISC567">[5]Q_ISC567!$1:$23</definedName>
    <definedName name="_new">#REF!</definedName>
    <definedName name="_NEZ96">#N/A</definedName>
    <definedName name="_OST96">#N/A</definedName>
    <definedName name="_SAM96">#N/A</definedName>
    <definedName name="_TAB1">'[10]C4.4'!$A$6:$G$25</definedName>
    <definedName name="A2298668K" localSheetId="0">#REF!,#REF!</definedName>
    <definedName name="A2298668K">[11]AustralianNA2!$DF$1:$DF$10,[11]AustralianNA2!$DF$12:$DF$244</definedName>
    <definedName name="A2298668K_Data" localSheetId="0">#REF!</definedName>
    <definedName name="A2298668K_Data">[12]AustralianNA2!$DF$12:$DF$244</definedName>
    <definedName name="A2298668K_Latest" localSheetId="0">#REF!</definedName>
    <definedName name="A2298668K_Latest">[12]AustralianNA2!$DF$244</definedName>
    <definedName name="A2298677L" localSheetId="0">#REF!,#REF!</definedName>
    <definedName name="A2298677L">[12]AustralianNA!$Z$1:$Z$10,[12]AustralianNA!$Z$12:$Z$244</definedName>
    <definedName name="A2298677L_Data" localSheetId="0">#REF!</definedName>
    <definedName name="A2298677L_Data">[12]AustralianNA!$Z$12:$Z$244</definedName>
    <definedName name="A2298677L_Latest" localSheetId="0">#REF!</definedName>
    <definedName name="A2298677L_Latest">[12]AustralianNA!$Z$244</definedName>
    <definedName name="A2298678R" localSheetId="0">#REF!,#REF!</definedName>
    <definedName name="A2298678R">[12]AustralianNA!$BE$1:$BE$10,[12]AustralianNA!$BE$12:$BE$244</definedName>
    <definedName name="A2298678R_Data" localSheetId="0">#REF!</definedName>
    <definedName name="A2298678R_Data">[12]AustralianNA!$BE$12:$BE$244</definedName>
    <definedName name="A2298678R_Latest" localSheetId="0">#REF!</definedName>
    <definedName name="A2298678R_Latest">[12]AustralianNA!$BE$244</definedName>
    <definedName name="A2298709V" localSheetId="0">#REF!,#REF!</definedName>
    <definedName name="A2298709V">[12]AustralianNA!$J$1:$J$10,[12]AustralianNA!$J$11:$J$244</definedName>
    <definedName name="A2298709V_Data" localSheetId="0">#REF!</definedName>
    <definedName name="A2298709V_Data">[12]AustralianNA!$J$11:$J$244</definedName>
    <definedName name="A2298709V_Latest" localSheetId="0">#REF!</definedName>
    <definedName name="A2298709V_Latest">[12]AustralianNA!$J$244</definedName>
    <definedName name="A2298711F" localSheetId="0">#REF!,#REF!</definedName>
    <definedName name="A2298711F">[12]AustralianNA!$BT$1:$BT$10,[12]AustralianNA!$BT$11:$BT$244</definedName>
    <definedName name="A2298711F_Data" localSheetId="0">#REF!</definedName>
    <definedName name="A2298711F_Data">[12]AustralianNA!$BT$11:$BT$244</definedName>
    <definedName name="A2298711F_Latest" localSheetId="0">#REF!</definedName>
    <definedName name="A2298711F_Latest">[12]AustralianNA!$BT$244</definedName>
    <definedName name="A2298712J" localSheetId="0">#REF!,#REF!</definedName>
    <definedName name="A2298712J">[12]AustralianNA!$AO$1:$AO$10,[12]AustralianNA!$AO$11:$AO$244</definedName>
    <definedName name="A2298712J_Data" localSheetId="0">#REF!</definedName>
    <definedName name="A2298712J_Data">[12]AustralianNA!$AO$11:$AO$244</definedName>
    <definedName name="A2298712J_Latest" localSheetId="0">#REF!</definedName>
    <definedName name="A2298712J_Latest">[12]AustralianNA!$AO$244</definedName>
    <definedName name="A2298714L" localSheetId="0">#REF!,#REF!</definedName>
    <definedName name="A2298714L">[12]AustralianNA!$CF$1:$CF$10,[12]AustralianNA!$CF$11:$CF$243</definedName>
    <definedName name="A2298714L_Data" localSheetId="0">#REF!</definedName>
    <definedName name="A2298714L_Data">[12]AustralianNA!$CF$11:$CF$243</definedName>
    <definedName name="A2298714L_Latest" localSheetId="0">#REF!</definedName>
    <definedName name="A2298714L_Latest">[12]AustralianNA!$CF$243</definedName>
    <definedName name="A2302356K" localSheetId="0">#REF!,#REF!</definedName>
    <definedName name="A2302356K">[12]AustralianNA3!$U$1:$U$10,[12]AustralianNA3!$U$71:$U$244</definedName>
    <definedName name="A2302356K_Data" localSheetId="0">#REF!</definedName>
    <definedName name="A2302356K_Data">[12]AustralianNA3!$U$71:$U$244</definedName>
    <definedName name="A2302356K_Latest" localSheetId="0">#REF!</definedName>
    <definedName name="A2302356K_Latest">[12]AustralianNA3!$U$244</definedName>
    <definedName name="A2302358R" localSheetId="0">#REF!,#REF!</definedName>
    <definedName name="A2302358R">[12]AustralianNA3!$W$1:$W$10,[12]AustralianNA3!$W$11:$W$244</definedName>
    <definedName name="A2302358R_Data" localSheetId="0">#REF!</definedName>
    <definedName name="A2302358R_Data">[12]AustralianNA3!$W$11:$W$244</definedName>
    <definedName name="A2302358R_Latest" localSheetId="0">#REF!</definedName>
    <definedName name="A2302358R_Latest">[12]AustralianNA3!$W$244</definedName>
    <definedName name="A2302397F" localSheetId="0">#REF!,#REF!</definedName>
    <definedName name="A2302397F">[12]AustralianNA3!$BX$1:$BX$10,[12]AustralianNA3!$BX$72:$BX$244</definedName>
    <definedName name="A2302397F_Data" localSheetId="0">#REF!</definedName>
    <definedName name="A2302397F_Data">[12]AustralianNA3!$BX$72:$BX$244</definedName>
    <definedName name="A2302397F_Latest" localSheetId="0">#REF!</definedName>
    <definedName name="A2302397F_Latest">[12]AustralianNA3!$BX$244</definedName>
    <definedName name="A2302399K" localSheetId="0">#REF!,#REF!</definedName>
    <definedName name="A2302399K">[12]AustralianNA!$BL$1:$BL$10,[12]AustralianNA!$BL$107:$BL$244</definedName>
    <definedName name="A2302399K_Data" localSheetId="0">#REF!</definedName>
    <definedName name="A2302399K_Data">[12]AustralianNA!$BL$107:$BL$244</definedName>
    <definedName name="A2302399K_Latest" localSheetId="0">#REF!</definedName>
    <definedName name="A2302399K_Latest">[12]AustralianNA!$BL$244</definedName>
    <definedName name="A2302400J" localSheetId="0">#REF!,#REF!</definedName>
    <definedName name="A2302400J">[12]AustralianNA!$BM$1:$BM$10,[12]AustralianNA!$BM$107:$BM$244</definedName>
    <definedName name="A2302400J_Data" localSheetId="0">#REF!</definedName>
    <definedName name="A2302400J_Data">[12]AustralianNA!$BM$107:$BM$244</definedName>
    <definedName name="A2302400J_Latest" localSheetId="0">#REF!</definedName>
    <definedName name="A2302400J_Latest">[12]AustralianNA!$BM$244</definedName>
    <definedName name="A2302401K" localSheetId="0">#REF!,#REF!</definedName>
    <definedName name="A2302401K">[12]AustralianNA!$BN$1:$BN$10,[12]AustralianNA!$BN$11:$BN$244</definedName>
    <definedName name="A2302401K_Data" localSheetId="0">#REF!</definedName>
    <definedName name="A2302401K_Data">[12]AustralianNA!$BN$11:$BN$244</definedName>
    <definedName name="A2302401K_Latest" localSheetId="0">#REF!</definedName>
    <definedName name="A2302401K_Latest">[12]AustralianNA!$BN$244</definedName>
    <definedName name="A2302403R" localSheetId="0">#REF!,#REF!</definedName>
    <definedName name="A2302403R">[12]AustralianNA!$BP$1:$BP$10,[12]AustralianNA!$BP$11:$BP$244</definedName>
    <definedName name="A2302403R_Data" localSheetId="0">#REF!</definedName>
    <definedName name="A2302403R_Data">[12]AustralianNA!$BP$11:$BP$244</definedName>
    <definedName name="A2302403R_Latest" localSheetId="0">#REF!</definedName>
    <definedName name="A2302403R_Latest">[12]AustralianNA!$BP$244</definedName>
    <definedName name="A2302404T" localSheetId="0">#REF!,#REF!</definedName>
    <definedName name="A2302404T">[12]AustralianNA!$BQ$1:$BQ$10,[12]AustralianNA!$BQ$11:$BQ$244</definedName>
    <definedName name="A2302404T_Data" localSheetId="0">#REF!</definedName>
    <definedName name="A2302404T_Data">[12]AustralianNA!$BQ$11:$BQ$244</definedName>
    <definedName name="A2302404T_Latest" localSheetId="0">#REF!</definedName>
    <definedName name="A2302404T_Latest">[12]AustralianNA!$BQ$244</definedName>
    <definedName name="A2302405V" localSheetId="0">#REF!,#REF!</definedName>
    <definedName name="A2302405V">[12]AustralianNA!$BR$1:$BR$10,[12]AustralianNA!$BR$11:$BR$244</definedName>
    <definedName name="A2302405V_Data" localSheetId="0">#REF!</definedName>
    <definedName name="A2302405V_Data">[12]AustralianNA!$BR$11:$BR$244</definedName>
    <definedName name="A2302405V_Latest" localSheetId="0">#REF!</definedName>
    <definedName name="A2302405V_Latest">[12]AustralianNA!$BR$244</definedName>
    <definedName name="A2302406W" localSheetId="0">#REF!,#REF!</definedName>
    <definedName name="A2302406W">[12]AustralianNA!$BS$1:$BS$10,[12]AustralianNA!$BS$11:$BS$244</definedName>
    <definedName name="A2302406W_Data" localSheetId="0">#REF!</definedName>
    <definedName name="A2302406W_Data">[12]AustralianNA!$BS$11:$BS$244</definedName>
    <definedName name="A2302406W_Latest" localSheetId="0">#REF!</definedName>
    <definedName name="A2302406W_Latest">[12]AustralianNA!$BS$244</definedName>
    <definedName name="A2302408A" localSheetId="0">#REF!,#REF!</definedName>
    <definedName name="A2302408A">[12]AustralianNA!$BU$1:$BU$10,[12]AustralianNA!$BU$11:$BU$244</definedName>
    <definedName name="A2302408A_Data" localSheetId="0">#REF!</definedName>
    <definedName name="A2302408A_Data">[12]AustralianNA!$BU$11:$BU$244</definedName>
    <definedName name="A2302408A_Latest" localSheetId="0">#REF!</definedName>
    <definedName name="A2302408A_Latest">[12]AustralianNA!$BU$244</definedName>
    <definedName name="A2302409C" localSheetId="0">#REF!,#REF!</definedName>
    <definedName name="A2302409C">[12]AustralianNA!$BV$1:$BV$10,[12]AustralianNA!$BV$11:$BV$244</definedName>
    <definedName name="A2302409C_Data" localSheetId="0">#REF!</definedName>
    <definedName name="A2302409C_Data">[12]AustralianNA!$BV$11:$BV$244</definedName>
    <definedName name="A2302409C_Latest" localSheetId="0">#REF!</definedName>
    <definedName name="A2302409C_Latest">[12]AustralianNA!$BV$244</definedName>
    <definedName name="A2302410L" localSheetId="0">#REF!,#REF!</definedName>
    <definedName name="A2302410L">[12]AustralianNA!$BW$1:$BW$10,[12]AustralianNA!$BW$11:$BW$244</definedName>
    <definedName name="A2302410L_Data" localSheetId="0">#REF!</definedName>
    <definedName name="A2302410L_Data">[12]AustralianNA!$BW$11:$BW$244</definedName>
    <definedName name="A2302410L_Latest" localSheetId="0">#REF!</definedName>
    <definedName name="A2302410L_Latest">[12]AustralianNA!$BW$244</definedName>
    <definedName name="A2302411R" localSheetId="0">#REF!,#REF!</definedName>
    <definedName name="A2302411R">[12]AustralianNA!$BX$1:$BX$10,[12]AustralianNA!$BX$11:$BX$244</definedName>
    <definedName name="A2302411R_Data" localSheetId="0">#REF!</definedName>
    <definedName name="A2302411R_Data">[12]AustralianNA!$BX$11:$BX$244</definedName>
    <definedName name="A2302411R_Latest" localSheetId="0">#REF!</definedName>
    <definedName name="A2302411R_Latest">[12]AustralianNA!$BX$244</definedName>
    <definedName name="A2302412T" localSheetId="0">#REF!,#REF!</definedName>
    <definedName name="A2302412T">[12]AustralianNA!$BY$1:$BY$10,[12]AustralianNA!$BY$11:$BY$244</definedName>
    <definedName name="A2302412T_Data" localSheetId="0">#REF!</definedName>
    <definedName name="A2302412T_Data">[12]AustralianNA!$BY$11:$BY$244</definedName>
    <definedName name="A2302412T_Latest" localSheetId="0">#REF!</definedName>
    <definedName name="A2302412T_Latest">[12]AustralianNA!$BY$244</definedName>
    <definedName name="A2302413V" localSheetId="0">#REF!,#REF!</definedName>
    <definedName name="A2302413V">[12]AustralianNA!$BZ$1:$BZ$10,[12]AustralianNA!$BZ$11:$BZ$244</definedName>
    <definedName name="A2302413V_Data" localSheetId="0">#REF!</definedName>
    <definedName name="A2302413V_Data">[12]AustralianNA!$BZ$11:$BZ$244</definedName>
    <definedName name="A2302413V_Latest" localSheetId="0">#REF!</definedName>
    <definedName name="A2302413V_Latest">[12]AustralianNA!$BZ$244</definedName>
    <definedName name="A2302459A" localSheetId="0">#REF!,#REF!</definedName>
    <definedName name="A2302459A">[12]AustralianNA3!$X$1:$X$10,[12]AustralianNA3!$X$11:$X$244</definedName>
    <definedName name="A2302459A_Data" localSheetId="0">#REF!</definedName>
    <definedName name="A2302459A_Data">[12]AustralianNA3!$X$11:$X$244</definedName>
    <definedName name="A2302459A_Latest" localSheetId="0">#REF!</definedName>
    <definedName name="A2302459A_Latest">[12]AustralianNA3!$X$244</definedName>
    <definedName name="A2302467A" localSheetId="0">#REF!,#REF!</definedName>
    <definedName name="A2302467A">[12]AustralianNA!$CA$1:$CA$10,[12]AustralianNA!$CA$11:$CA$244</definedName>
    <definedName name="A2302467A_Data" localSheetId="0">#REF!</definedName>
    <definedName name="A2302467A_Data">[12]AustralianNA!$CA$11:$CA$244</definedName>
    <definedName name="A2302467A_Latest" localSheetId="0">#REF!</definedName>
    <definedName name="A2302467A_Latest">[12]AustralianNA!$CA$244</definedName>
    <definedName name="A2302642X" localSheetId="0">#REF!,#REF!</definedName>
    <definedName name="A2302642X">[12]AustralianNA3!$CW$1:$CW$10,[12]AustralianNA3!$CW$12:$CW$243</definedName>
    <definedName name="A2302642X_Data" localSheetId="0">#REF!</definedName>
    <definedName name="A2302642X_Data">[12]AustralianNA3!$CW$12:$CW$243</definedName>
    <definedName name="A2302642X_Latest" localSheetId="0">#REF!</definedName>
    <definedName name="A2302642X_Latest">[12]AustralianNA3!$CW$243</definedName>
    <definedName name="A2302664L" localSheetId="0">#REF!,#REF!</definedName>
    <definedName name="A2302664L">[12]AustralianNA!$CM$1:$CM$10,[12]AustralianNA!$CM$11:$CM$243</definedName>
    <definedName name="A2302664L_Data" localSheetId="0">#REF!</definedName>
    <definedName name="A2302664L_Data">[12]AustralianNA!$CM$11:$CM$243</definedName>
    <definedName name="A2302664L_Latest" localSheetId="0">#REF!</definedName>
    <definedName name="A2302664L_Latest">[12]AustralianNA!$CM$243</definedName>
    <definedName name="A2302665R" localSheetId="0">#REF!,#REF!</definedName>
    <definedName name="A2302665R">[12]AustralianNA!$CB$1:$CB$10,[12]AustralianNA!$CB$11:$CB$243</definedName>
    <definedName name="A2302665R_Data" localSheetId="0">#REF!</definedName>
    <definedName name="A2302665R_Data">[12]AustralianNA!$CB$11:$CB$243</definedName>
    <definedName name="A2302665R_Latest" localSheetId="0">#REF!</definedName>
    <definedName name="A2302665R_Latest">[11]AustralianNA!$CB$243</definedName>
    <definedName name="A2302667V" localSheetId="0">#REF!,#REF!</definedName>
    <definedName name="A2302667V">[11]AustralianNA!$CD$1:$CD$10,[11]AustralianNA!$CD$11:$CD$243</definedName>
    <definedName name="A2302667V_Data" localSheetId="0">#REF!</definedName>
    <definedName name="A2302667V_Data">[12]AustralianNA!$CD$11:$CD$243</definedName>
    <definedName name="A2302667V_Latest" localSheetId="0">#REF!</definedName>
    <definedName name="A2302667V_Latest">[12]AustralianNA!$CD$243</definedName>
    <definedName name="A2302668W" localSheetId="0">#REF!,#REF!</definedName>
    <definedName name="A2302668W">[12]AustralianNA!$CE$1:$CE$10,[12]AustralianNA!$CE$11:$CE$243</definedName>
    <definedName name="A2302668W_Data" localSheetId="0">#REF!</definedName>
    <definedName name="A2302668W_Data">[12]AustralianNA!$CE$11:$CE$243</definedName>
    <definedName name="A2302668W_Latest" localSheetId="0">#REF!</definedName>
    <definedName name="A2302668W_Latest">[12]AustralianNA!$CE$243</definedName>
    <definedName name="A2302670J" localSheetId="0">#REF!,#REF!</definedName>
    <definedName name="A2302670J">[12]AustralianNA!$CG$1:$CG$10,[12]AustralianNA!$CG$11:$CG$243</definedName>
    <definedName name="A2302670J_Data" localSheetId="0">#REF!</definedName>
    <definedName name="A2302670J_Data">[12]AustralianNA!$CG$11:$CG$243</definedName>
    <definedName name="A2302670J_Latest" localSheetId="0">#REF!</definedName>
    <definedName name="A2302670J_Latest">[12]AustralianNA!$CG$243</definedName>
    <definedName name="A2302671K" localSheetId="0">#REF!,#REF!</definedName>
    <definedName name="A2302671K">[12]AustralianNA!$CH$1:$CH$10,[12]AustralianNA!$CH$11:$CH$243</definedName>
    <definedName name="A2302671K_Data" localSheetId="0">#REF!</definedName>
    <definedName name="A2302671K_Data">[12]AustralianNA!$CH$11:$CH$243</definedName>
    <definedName name="A2302671K_Latest" localSheetId="0">#REF!</definedName>
    <definedName name="A2302671K_Latest">[12]AustralianNA!$CH$243</definedName>
    <definedName name="A2302672L" localSheetId="0">#REF!,#REF!</definedName>
    <definedName name="A2302672L">[12]AustralianNA!$CI$1:$CI$10,[12]AustralianNA!$CI$11:$CI$243</definedName>
    <definedName name="A2302672L_Data" localSheetId="0">#REF!</definedName>
    <definedName name="A2302672L_Data">[12]AustralianNA!$CI$11:$CI$243</definedName>
    <definedName name="A2302672L_Latest" localSheetId="0">#REF!</definedName>
    <definedName name="A2302672L_Latest">[12]AustralianNA!$CI$243</definedName>
    <definedName name="A2302673R" localSheetId="0">#REF!,#REF!</definedName>
    <definedName name="A2302673R">[12]AustralianNA!$CJ$1:$CJ$10,[12]AustralianNA!$CJ$11:$CJ$243</definedName>
    <definedName name="A2302673R_Data" localSheetId="0">#REF!</definedName>
    <definedName name="A2302673R_Data">[12]AustralianNA!$CJ$11:$CJ$243</definedName>
    <definedName name="A2302673R_Latest" localSheetId="0">#REF!</definedName>
    <definedName name="A2302673R_Latest">[12]AustralianNA!$CJ$243</definedName>
    <definedName name="A2302674T" localSheetId="0">#REF!,#REF!</definedName>
    <definedName name="A2302674T">[12]AustralianNA!$CK$1:$CK$10,[12]AustralianNA!$CK$11:$CK$243</definedName>
    <definedName name="A2302674T_Data" localSheetId="0">#REF!</definedName>
    <definedName name="A2302674T_Data">[12]AustralianNA!$CK$11:$CK$243</definedName>
    <definedName name="A2302674T_Latest" localSheetId="0">#REF!</definedName>
    <definedName name="A2302674T_Latest">[12]AustralianNA!$CK$243</definedName>
    <definedName name="A2302675V" localSheetId="0">#REF!,#REF!</definedName>
    <definedName name="A2302675V">[12]AustralianNA!$CL$1:$CL$10,[12]AustralianNA!$CL$11:$CL$243</definedName>
    <definedName name="A2302675V_Data" localSheetId="0">#REF!</definedName>
    <definedName name="A2302675V_Data">[12]AustralianNA!$CL$11:$CL$243</definedName>
    <definedName name="A2302675V_Latest" localSheetId="0">#REF!</definedName>
    <definedName name="A2302675V_Latest">[12]AustralianNA!$CL$243</definedName>
    <definedName name="A2302694A" localSheetId="0">#REF!,#REF!</definedName>
    <definedName name="A2302694A">[12]AustralianNA3!$CU$1:$CU$10,[12]AustralianNA3!$CU$72:$CU$243</definedName>
    <definedName name="A2302694A_Data" localSheetId="0">#REF!</definedName>
    <definedName name="A2302694A_Data">[12]AustralianNA3!$CU$72:$CU$243</definedName>
    <definedName name="A2302694A_Latest" localSheetId="0">#REF!</definedName>
    <definedName name="A2302694A_Latest">[12]AustralianNA3!$CU$243</definedName>
    <definedName name="A2303325L" localSheetId="0">#REF!,#REF!</definedName>
    <definedName name="A2303325L">[12]AustralianNA!$P$1:$P$10,[12]AustralianNA!$P$11:$P$244</definedName>
    <definedName name="A2303325L_Data" localSheetId="0">#REF!</definedName>
    <definedName name="A2303325L_Data">[12]AustralianNA!$P$11:$P$244</definedName>
    <definedName name="A2303325L_Latest" localSheetId="0">#REF!</definedName>
    <definedName name="A2303325L_Latest">[12]AustralianNA!$P$244</definedName>
    <definedName name="A2303327T" localSheetId="0">#REF!,#REF!</definedName>
    <definedName name="A2303327T">[12]AustralianNA!$R$1:$R$10,[12]AustralianNA!$R$108:$R$244</definedName>
    <definedName name="A2303327T_Data" localSheetId="0">#REF!</definedName>
    <definedName name="A2303327T_Data">[12]AustralianNA!$R$108:$R$244</definedName>
    <definedName name="A2303327T_Latest" localSheetId="0">#REF!</definedName>
    <definedName name="A2303327T_Latest">[12]AustralianNA!$R$244</definedName>
    <definedName name="A2303329W" localSheetId="0">#REF!,#REF!</definedName>
    <definedName name="A2303329W">[12]AustralianNA!$S$1:$S$10,[12]AustralianNA!$S$108:$S$244</definedName>
    <definedName name="A2303329W_Data" localSheetId="0">#REF!</definedName>
    <definedName name="A2303329W_Data">[12]AustralianNA!$S$108:$S$244</definedName>
    <definedName name="A2303329W_Latest" localSheetId="0">#REF!</definedName>
    <definedName name="A2303329W_Latest">[11]AustralianNA!$S$244</definedName>
    <definedName name="A2303331J" localSheetId="0">#REF!,#REF!</definedName>
    <definedName name="A2303331J">[11]AustralianNA!$T$1:$T$10,[11]AustralianNA!$T$12:$T$244</definedName>
    <definedName name="A2303331J_Data" localSheetId="0">#REF!</definedName>
    <definedName name="A2303331J_Data">[11]AustralianNA!$T$12:$T$244</definedName>
    <definedName name="A2303331J_Latest" localSheetId="0">#REF!</definedName>
    <definedName name="A2303331J_Latest">[11]AustralianNA!$T$244</definedName>
    <definedName name="A2303335T" localSheetId="0">#REF!,#REF!</definedName>
    <definedName name="A2303335T">[11]AustralianNA!$V$1:$V$10,[11]AustralianNA!$V$12:$V$244</definedName>
    <definedName name="A2303335T_Data" localSheetId="0">#REF!</definedName>
    <definedName name="A2303335T_Data">[11]AustralianNA!$V$12:$V$244</definedName>
    <definedName name="A2303335T_Latest" localSheetId="0">#REF!</definedName>
    <definedName name="A2303335T_Latest">[11]AustralianNA!$V$244</definedName>
    <definedName name="A2303337W" localSheetId="0">#REF!,#REF!</definedName>
    <definedName name="A2303337W">[11]AustralianNA!$W$1:$W$10,[11]AustralianNA!$W$12:$W$244</definedName>
    <definedName name="A2303337W_Data" localSheetId="0">#REF!</definedName>
    <definedName name="A2303337W_Data">[11]AustralianNA!$W$12:$W$244</definedName>
    <definedName name="A2303337W_Latest" localSheetId="0">#REF!</definedName>
    <definedName name="A2303337W_Latest">[12]AustralianNA!$W$244</definedName>
    <definedName name="A2303339A" localSheetId="0">#REF!,#REF!</definedName>
    <definedName name="A2303339A">[11]AustralianNA!$X$1:$X$10,[11]AustralianNA!$X$12:$X$244</definedName>
    <definedName name="A2303339A_Data" localSheetId="0">#REF!</definedName>
    <definedName name="A2303339A_Data">[11]AustralianNA!$X$12:$X$244</definedName>
    <definedName name="A2303339A_Latest" localSheetId="0">#REF!</definedName>
    <definedName name="A2303339A_Latest">[11]AustralianNA!$X$244</definedName>
    <definedName name="A2303341L" localSheetId="0">#REF!,#REF!</definedName>
    <definedName name="A2303341L">[11]AustralianNA!$Y$1:$Y$10,[11]AustralianNA!$Y$12:$Y$244</definedName>
    <definedName name="A2303341L_Data" localSheetId="0">#REF!</definedName>
    <definedName name="A2303341L_Data">[12]AustralianNA!$Y$12:$Y$244</definedName>
    <definedName name="A2303341L_Latest" localSheetId="0">#REF!</definedName>
    <definedName name="A2303341L_Latest">[11]AustralianNA!$Y$244</definedName>
    <definedName name="A2303345W" localSheetId="0">#REF!,#REF!</definedName>
    <definedName name="A2303345W">[11]AustralianNA!$AA$1:$AA$10,[11]AustralianNA!$AA$12:$AA$244</definedName>
    <definedName name="A2303345W_Data" localSheetId="0">#REF!</definedName>
    <definedName name="A2303345W_Data">[11]AustralianNA!$AA$12:$AA$244</definedName>
    <definedName name="A2303345W_Latest" localSheetId="0">#REF!</definedName>
    <definedName name="A2303345W_Latest">[12]AustralianNA!$AA$244</definedName>
    <definedName name="A2303347A" localSheetId="0">#REF!,#REF!</definedName>
    <definedName name="A2303347A">[11]AustralianNA!$AB$1:$AB$10,[11]AustralianNA!$AB$12:$AB$244</definedName>
    <definedName name="A2303347A_Data" localSheetId="0">#REF!</definedName>
    <definedName name="A2303347A_Data">[11]AustralianNA!$AB$12:$AB$244</definedName>
    <definedName name="A2303347A_Latest" localSheetId="0">#REF!</definedName>
    <definedName name="A2303347A_Latest">[11]AustralianNA!$AB$244</definedName>
    <definedName name="A2303349F" localSheetId="0">#REF!,#REF!</definedName>
    <definedName name="A2303349F">[12]AustralianNA!$AC$1:$AC$10,[12]AustralianNA!$AC$12:$AC$244</definedName>
    <definedName name="A2303349F_Data" localSheetId="0">#REF!</definedName>
    <definedName name="A2303349F_Data">[11]AustralianNA!$AC$12:$AC$244</definedName>
    <definedName name="A2303349F_Latest" localSheetId="0">#REF!</definedName>
    <definedName name="A2303349F_Latest">[11]AustralianNA!$AC$244</definedName>
    <definedName name="A2303351T" localSheetId="0">#REF!,#REF!</definedName>
    <definedName name="A2303351T">[11]AustralianNA!$AD$1:$AD$10,[11]AustralianNA!$AD$12:$AD$244</definedName>
    <definedName name="A2303351T_Data" localSheetId="0">#REF!</definedName>
    <definedName name="A2303351T_Data">[12]AustralianNA!$AD$12:$AD$244</definedName>
    <definedName name="A2303351T_Latest" localSheetId="0">#REF!</definedName>
    <definedName name="A2303351T_Latest">[11]AustralianNA!$AD$244</definedName>
    <definedName name="A2303353W" localSheetId="0">#REF!,#REF!</definedName>
    <definedName name="A2303353W">[11]AustralianNA!$AE$1:$AE$10,[11]AustralianNA!$AE$12:$AE$244</definedName>
    <definedName name="A2303353W_Data" localSheetId="0">#REF!</definedName>
    <definedName name="A2303353W_Data">[11]AustralianNA!$AE$12:$AE$244</definedName>
    <definedName name="A2303353W_Latest" localSheetId="0">#REF!</definedName>
    <definedName name="A2303353W_Latest">[11]AustralianNA!$AE$244</definedName>
    <definedName name="A2303355A" localSheetId="0">#REF!,#REF!</definedName>
    <definedName name="A2303355A">[12]AustralianNA!$AG$1:$AG$10,[12]AustralianNA!$AG$107:$AG$244</definedName>
    <definedName name="A2303355A_Data" localSheetId="0">#REF!</definedName>
    <definedName name="A2303355A_Data">[11]AustralianNA!$AG$107:$AG$244</definedName>
    <definedName name="A2303355A_Latest" localSheetId="0">#REF!</definedName>
    <definedName name="A2303355A_Latest">[11]AustralianNA!$AG$244</definedName>
    <definedName name="A2303357F" localSheetId="0">#REF!,#REF!</definedName>
    <definedName name="A2303357F">[11]AustralianNA!$AH$1:$AH$10,[11]AustralianNA!$AH$107:$AH$244</definedName>
    <definedName name="A2303357F_Data" localSheetId="0">#REF!</definedName>
    <definedName name="A2303357F_Data">[12]AustralianNA!$AH$107:$AH$244</definedName>
    <definedName name="A2303357F_Latest" localSheetId="0">#REF!</definedName>
    <definedName name="A2303357F_Latest">[11]AustralianNA!$AH$244</definedName>
    <definedName name="A2303359K" localSheetId="0">#REF!,#REF!</definedName>
    <definedName name="A2303359K">[11]AustralianNA!$AI$1:$AI$10,[11]AustralianNA!$AI$11:$AI$244</definedName>
    <definedName name="A2303359K_Data" localSheetId="0">#REF!</definedName>
    <definedName name="A2303359K_Data">[11]AustralianNA!$AI$11:$AI$244</definedName>
    <definedName name="A2303359K_Latest" localSheetId="0">#REF!</definedName>
    <definedName name="A2303359K_Latest">[11]AustralianNA!$AI$244</definedName>
    <definedName name="A2303363A" localSheetId="0">#REF!,#REF!</definedName>
    <definedName name="A2303363A">[11]AustralianNA!$AK$1:$AK$10,[11]AustralianNA!$AK$11:$AK$244</definedName>
    <definedName name="A2303363A_Data" localSheetId="0">#REF!</definedName>
    <definedName name="A2303363A_Data">[11]AustralianNA!$AK$11:$AK$244</definedName>
    <definedName name="A2303363A_Latest" localSheetId="0">#REF!</definedName>
    <definedName name="A2303363A_Latest">[11]AustralianNA!$AK$244</definedName>
    <definedName name="A2303365F" localSheetId="0">#REF!,#REF!</definedName>
    <definedName name="A2303365F">[11]AustralianNA!$AL$1:$AL$10,[11]AustralianNA!$AL$11:$AL$244</definedName>
    <definedName name="A2303365F_Data" localSheetId="0">#REF!</definedName>
    <definedName name="A2303365F_Data">[11]AustralianNA!$AL$11:$AL$244</definedName>
    <definedName name="A2303365F_Latest" localSheetId="0">#REF!</definedName>
    <definedName name="A2303365F_Latest">[11]AustralianNA!$AL$244</definedName>
    <definedName name="A2303367K" localSheetId="0">#REF!,#REF!</definedName>
    <definedName name="A2303367K">[11]AustralianNA!$AM$1:$AM$10,[11]AustralianNA!$AM$11:$AM$244</definedName>
    <definedName name="A2303367K_Data" localSheetId="0">#REF!</definedName>
    <definedName name="A2303367K_Data">[11]AustralianNA!$AM$11:$AM$244</definedName>
    <definedName name="A2303367K_Latest" localSheetId="0">#REF!</definedName>
    <definedName name="A2303367K_Latest">[11]AustralianNA!$AM$244</definedName>
    <definedName name="A2303369R" localSheetId="0">#REF!,#REF!</definedName>
    <definedName name="A2303369R">[11]AustralianNA!$AN$1:$AN$10,[11]AustralianNA!$AN$11:$AN$244</definedName>
    <definedName name="A2303369R_Data" localSheetId="0">#REF!</definedName>
    <definedName name="A2303369R_Data">[11]AustralianNA!$AN$11:$AN$244</definedName>
    <definedName name="A2303369R_Latest" localSheetId="0">#REF!</definedName>
    <definedName name="A2303369R_Latest">[11]AustralianNA!$AN$244</definedName>
    <definedName name="A2303373F" localSheetId="0">#REF!,#REF!</definedName>
    <definedName name="A2303373F">[11]AustralianNA!$AP$1:$AP$10,[11]AustralianNA!$AP$11:$AP$244</definedName>
    <definedName name="A2303373F_Data" localSheetId="0">#REF!</definedName>
    <definedName name="A2303373F_Data">[11]AustralianNA!$AP$11:$AP$244</definedName>
    <definedName name="A2303373F_Latest" localSheetId="0">#REF!</definedName>
    <definedName name="A2303373F_Latest">[11]AustralianNA!$AP$244</definedName>
    <definedName name="A2303375K" localSheetId="0">#REF!,#REF!</definedName>
    <definedName name="A2303375K">[11]AustralianNA!$AQ$1:$AQ$10,[11]AustralianNA!$AQ$11:$AQ$244</definedName>
    <definedName name="A2303375K_Data" localSheetId="0">#REF!</definedName>
    <definedName name="A2303375K_Data">[11]AustralianNA!$AQ$11:$AQ$244</definedName>
    <definedName name="A2303375K_Latest" localSheetId="0">#REF!</definedName>
    <definedName name="A2303375K_Latest">[11]AustralianNA!$AQ$244</definedName>
    <definedName name="A2303377R" localSheetId="0">#REF!,#REF!</definedName>
    <definedName name="A2303377R">[11]AustralianNA!$AR$1:$AR$10,[11]AustralianNA!$AR$11:$AR$244</definedName>
    <definedName name="A2303377R_Data" localSheetId="0">#REF!</definedName>
    <definedName name="A2303377R_Data">[11]AustralianNA!$AR$11:$AR$244</definedName>
    <definedName name="A2303377R_Latest" localSheetId="0">#REF!</definedName>
    <definedName name="A2303377R_Latest">[11]AustralianNA!$AR$244</definedName>
    <definedName name="A2303379V" localSheetId="0">#REF!,#REF!</definedName>
    <definedName name="A2303379V">[11]AustralianNA!$AS$1:$AS$10,[11]AustralianNA!$AS$11:$AS$244</definedName>
    <definedName name="A2303379V_Data" localSheetId="0">#REF!</definedName>
    <definedName name="A2303379V_Data">[11]AustralianNA!$AS$11:$AS$244</definedName>
    <definedName name="A2303379V_Latest" localSheetId="0">#REF!</definedName>
    <definedName name="A2303379V_Latest">[11]AustralianNA!$AS$244</definedName>
    <definedName name="A2303381F" localSheetId="0">#REF!,#REF!</definedName>
    <definedName name="A2303381F">[11]AustralianNA!$AT$1:$AT$10,[11]AustralianNA!$AT$11:$AT$244</definedName>
    <definedName name="A2303381F_Data" localSheetId="0">#REF!</definedName>
    <definedName name="A2303381F_Data">[11]AustralianNA!$AT$11:$AT$244</definedName>
    <definedName name="A2303381F_Latest" localSheetId="0">#REF!</definedName>
    <definedName name="A2303381F_Latest">[11]AustralianNA!$AT$244</definedName>
    <definedName name="A2303383K" localSheetId="0">#REF!,#REF!</definedName>
    <definedName name="A2303383K">[11]AustralianNA!$AU$1:$AU$10,[11]AustralianNA!$AU$11:$AU$244</definedName>
    <definedName name="A2303383K_Data" localSheetId="0">#REF!</definedName>
    <definedName name="A2303383K_Data">[11]AustralianNA!$AU$11:$AU$244</definedName>
    <definedName name="A2303383K_Latest" localSheetId="0">#REF!</definedName>
    <definedName name="A2303383K_Latest">[11]AustralianNA!$AU$244</definedName>
    <definedName name="A2303385R" localSheetId="0">#REF!,#REF!</definedName>
    <definedName name="A2303385R">[11]AustralianNA!$AW$1:$AW$10,[11]AustralianNA!$AW$108:$AW$244</definedName>
    <definedName name="A2303385R_Data" localSheetId="0">#REF!</definedName>
    <definedName name="A2303385R_Data">[11]AustralianNA!$AW$108:$AW$244</definedName>
    <definedName name="A2303385R_Latest" localSheetId="0">#REF!</definedName>
    <definedName name="A2303385R_Latest">[11]AustralianNA!$AW$244</definedName>
    <definedName name="A2303387V" localSheetId="0">#REF!,#REF!</definedName>
    <definedName name="A2303387V">[11]AustralianNA!$AX$1:$AX$10,[11]AustralianNA!$AX$108:$AX$244</definedName>
    <definedName name="A2303387V_Data" localSheetId="0">#REF!</definedName>
    <definedName name="A2303387V_Data">[11]AustralianNA!$AX$108:$AX$244</definedName>
    <definedName name="A2303387V_Latest" localSheetId="0">#REF!</definedName>
    <definedName name="A2303387V_Latest">[11]AustralianNA!$AX$244</definedName>
    <definedName name="A2303389X" localSheetId="0">#REF!,#REF!</definedName>
    <definedName name="A2303389X">[11]AustralianNA!$AY$1:$AY$10,[11]AustralianNA!$AY$12:$AY$244</definedName>
    <definedName name="A2303389X_Data" localSheetId="0">#REF!</definedName>
    <definedName name="A2303389X_Data">[11]AustralianNA!$AY$12:$AY$244</definedName>
    <definedName name="A2303389X_Latest" localSheetId="0">#REF!</definedName>
    <definedName name="A2303389X_Latest">[11]AustralianNA!$AY$244</definedName>
    <definedName name="A2303393R" localSheetId="0">#REF!,#REF!</definedName>
    <definedName name="A2303393R">[11]AustralianNA!$BA$1:$BA$10,[11]AustralianNA!$BA$12:$BA$244</definedName>
    <definedName name="A2303393R_Data" localSheetId="0">#REF!</definedName>
    <definedName name="A2303393R_Data">[11]AustralianNA!$BA$12:$BA$244</definedName>
    <definedName name="A2303393R_Latest" localSheetId="0">#REF!</definedName>
    <definedName name="A2303393R_Latest">[11]AustralianNA!$BA$244</definedName>
    <definedName name="A2303395V" localSheetId="0">#REF!,#REF!</definedName>
    <definedName name="A2303395V">[11]AustralianNA!$BB$1:$BB$10,[11]AustralianNA!$BB$12:$BB$244</definedName>
    <definedName name="A2303395V_Data" localSheetId="0">#REF!</definedName>
    <definedName name="A2303395V_Data">[11]AustralianNA!$BB$12:$BB$244</definedName>
    <definedName name="A2303395V_Latest" localSheetId="0">#REF!</definedName>
    <definedName name="A2303395V_Latest">[11]AustralianNA!$BB$244</definedName>
    <definedName name="A2303397X" localSheetId="0">#REF!,#REF!</definedName>
    <definedName name="A2303397X">[11]AustralianNA!$BC$1:$BC$10,[11]AustralianNA!$BC$12:$BC$244</definedName>
    <definedName name="A2303397X_Data" localSheetId="0">#REF!</definedName>
    <definedName name="A2303397X_Data">[11]AustralianNA!$BC$12:$BC$244</definedName>
    <definedName name="A2303397X_Latest" localSheetId="0">#REF!</definedName>
    <definedName name="A2303397X_Latest">[11]AustralianNA!$BC$244</definedName>
    <definedName name="A2303399C" localSheetId="0">#REF!,#REF!</definedName>
    <definedName name="A2303399C">[11]AustralianNA!$BD$1:$BD$10,[11]AustralianNA!$BD$12:$BD$244</definedName>
    <definedName name="A2303399C_Data" localSheetId="0">#REF!</definedName>
    <definedName name="A2303399C_Data">[11]AustralianNA!$BD$12:$BD$244</definedName>
    <definedName name="A2303399C_Latest" localSheetId="0">#REF!</definedName>
    <definedName name="A2303399C_Latest">[11]AustralianNA!$BD$244</definedName>
    <definedName name="A2303403J" localSheetId="0">#REF!,#REF!</definedName>
    <definedName name="A2303403J">[11]AustralianNA!$BF$1:$BF$10,[11]AustralianNA!$BF$12:$BF$244</definedName>
    <definedName name="A2303403J_Data" localSheetId="0">#REF!</definedName>
    <definedName name="A2303403J_Data">[11]AustralianNA!$BF$12:$BF$244</definedName>
    <definedName name="A2303403J_Latest" localSheetId="0">#REF!</definedName>
    <definedName name="A2303403J_Latest">[11]AustralianNA!$BF$244</definedName>
    <definedName name="A2303405L" localSheetId="0">#REF!,#REF!</definedName>
    <definedName name="A2303405L">[11]AustralianNA!$BG$1:$BG$10,[11]AustralianNA!$BG$12:$BG$244</definedName>
    <definedName name="A2303405L_Data" localSheetId="0">#REF!</definedName>
    <definedName name="A2303405L_Data">[11]AustralianNA!$BG$12:$BG$244</definedName>
    <definedName name="A2303405L_Latest" localSheetId="0">#REF!</definedName>
    <definedName name="A2303405L_Latest">[11]AustralianNA!$BG$244</definedName>
    <definedName name="A2303407T" localSheetId="0">#REF!,#REF!</definedName>
    <definedName name="A2303407T">[11]AustralianNA!$BH$1:$BH$10,[11]AustralianNA!$BH$12:$BH$244</definedName>
    <definedName name="A2303407T_Data" localSheetId="0">#REF!</definedName>
    <definedName name="A2303407T_Data">[11]AustralianNA!$BH$12:$BH$244</definedName>
    <definedName name="A2303407T_Latest" localSheetId="0">#REF!</definedName>
    <definedName name="A2303407T_Latest">[11]AustralianNA!$BH$244</definedName>
    <definedName name="A2303409W" localSheetId="0">#REF!,#REF!</definedName>
    <definedName name="A2303409W">[11]AustralianNA!$BI$1:$BI$10,[11]AustralianNA!$BI$12:$BI$244</definedName>
    <definedName name="A2303409W_Data" localSheetId="0">#REF!</definedName>
    <definedName name="A2303409W_Data">[11]AustralianNA!$BI$12:$BI$244</definedName>
    <definedName name="A2303409W_Latest" localSheetId="0">#REF!</definedName>
    <definedName name="A2303409W_Latest">[11]AustralianNA!$BI$244</definedName>
    <definedName name="A2303411J" localSheetId="0">#REF!,#REF!</definedName>
    <definedName name="A2303411J">[11]AustralianNA!$BJ$1:$BJ$10,[11]AustralianNA!$BJ$12:$BJ$244</definedName>
    <definedName name="A2303411J_Data" localSheetId="0">#REF!</definedName>
    <definedName name="A2303411J_Data">[11]AustralianNA!$BJ$12:$BJ$244</definedName>
    <definedName name="A2303411J_Latest" localSheetId="0">#REF!</definedName>
    <definedName name="A2303411J_Latest">[11]AustralianNA!$BJ$244</definedName>
    <definedName name="A2303469X" localSheetId="0">#REF!,#REF!</definedName>
    <definedName name="A2303469X">[11]AustralianNA2!$FF$1:$FF$10,[11]AustralianNA2!$FF$71:$FF$244</definedName>
    <definedName name="A2303469X_Data" localSheetId="0">#REF!</definedName>
    <definedName name="A2303469X_Data">[11]AustralianNA2!$FF$71:$FF$244</definedName>
    <definedName name="A2303469X_Latest" localSheetId="0">#REF!</definedName>
    <definedName name="A2303469X_Latest">[11]AustralianNA2!$FF$244</definedName>
    <definedName name="A2303471K" localSheetId="0">#REF!,#REF!</definedName>
    <definedName name="A2303471K">[11]AustralianNA2!$FH$1:$FH$10,[11]AustralianNA2!$FH$11:$FH$244</definedName>
    <definedName name="A2303471K_Data" localSheetId="0">#REF!</definedName>
    <definedName name="A2303471K_Data">[11]AustralianNA2!$FH$11:$FH$244</definedName>
    <definedName name="A2303471K_Latest" localSheetId="0">#REF!</definedName>
    <definedName name="A2303471K_Latest">[11]AustralianNA2!$FH$244</definedName>
    <definedName name="A2303548W" localSheetId="0">#REF!,#REF!</definedName>
    <definedName name="A2303548W">[11]AustralianNA2!$HI$1:$HI$10,[11]AustralianNA2!$HI$72:$HI$244</definedName>
    <definedName name="A2303548W_Data" localSheetId="0">#REF!</definedName>
    <definedName name="A2303548W_Data">[11]AustralianNA2!$HI$72:$HI$244</definedName>
    <definedName name="A2303548W_Latest" localSheetId="0">#REF!</definedName>
    <definedName name="A2303548W_Latest">[11]AustralianNA2!$HI$244</definedName>
    <definedName name="A2303552L" localSheetId="0">#REF!,#REF!</definedName>
    <definedName name="A2303552L">[11]AustralianNA!$B$1:$B$10,[11]AustralianNA!$B$107:$B$244</definedName>
    <definedName name="A2303552L_Data" localSheetId="0">#REF!</definedName>
    <definedName name="A2303552L_Data">[11]AustralianNA!$B$107:$B$244</definedName>
    <definedName name="A2303552L_Latest" localSheetId="0">#REF!</definedName>
    <definedName name="A2303552L_Latest">[11]AustralianNA!$B$244</definedName>
    <definedName name="A2303554T" localSheetId="0">#REF!,#REF!</definedName>
    <definedName name="A2303554T">[11]AustralianNA!$C$1:$C$10,[11]AustralianNA!$C$107:$C$244</definedName>
    <definedName name="A2303554T_Data" localSheetId="0">#REF!</definedName>
    <definedName name="A2303554T_Data">[11]AustralianNA!$C$107:$C$244</definedName>
    <definedName name="A2303554T_Latest" localSheetId="0">#REF!</definedName>
    <definedName name="A2303554T_Latest">[11]AustralianNA!$C$244</definedName>
    <definedName name="A2303556W" localSheetId="0">#REF!,#REF!</definedName>
    <definedName name="A2303556W">[11]AustralianNA!$D$1:$D$10,[11]AustralianNA!$D$11:$D$244</definedName>
    <definedName name="A2303556W_Data" localSheetId="0">#REF!</definedName>
    <definedName name="A2303556W_Data">[11]AustralianNA!$D$11:$D$244</definedName>
    <definedName name="A2303556W_Latest" localSheetId="0">#REF!</definedName>
    <definedName name="A2303556W_Latest">[11]AustralianNA!$D$244</definedName>
    <definedName name="A2303560L" localSheetId="0">#REF!,#REF!</definedName>
    <definedName name="A2303560L">[11]AustralianNA!$F$1:$F$10,[11]AustralianNA!$F$11:$F$244</definedName>
    <definedName name="A2303560L_Data" localSheetId="0">#REF!</definedName>
    <definedName name="A2303560L_Data">[11]AustralianNA!$F$11:$F$244</definedName>
    <definedName name="A2303560L_Latest" localSheetId="0">#REF!</definedName>
    <definedName name="A2303560L_Latest">[11]AustralianNA!$F$244</definedName>
    <definedName name="A2303562T" localSheetId="0">#REF!,#REF!</definedName>
    <definedName name="A2303562T">[11]AustralianNA!$G$1:$G$10,[11]AustralianNA!$G$11:$G$244</definedName>
    <definedName name="A2303562T_Data" localSheetId="0">#REF!</definedName>
    <definedName name="A2303562T_Data">[11]AustralianNA!$G$11:$G$244</definedName>
    <definedName name="A2303562T_Latest" localSheetId="0">#REF!</definedName>
    <definedName name="A2303562T_Latest">[11]AustralianNA!$G$244</definedName>
    <definedName name="A2303564W" localSheetId="0">#REF!,#REF!</definedName>
    <definedName name="A2303564W">[11]AustralianNA!$H$1:$H$10,[11]AustralianNA!$H$11:$H$244</definedName>
    <definedName name="A2303564W_Data" localSheetId="0">#REF!</definedName>
    <definedName name="A2303564W_Data">[11]AustralianNA!$H$11:$H$244</definedName>
    <definedName name="A2303564W_Latest" localSheetId="0">#REF!</definedName>
    <definedName name="A2303564W_Latest">[11]AustralianNA!$H$244</definedName>
    <definedName name="A2303566A" localSheetId="0">#REF!,#REF!</definedName>
    <definedName name="A2303566A">[11]AustralianNA!$I$1:$I$10,[11]AustralianNA!$I$11:$I$244</definedName>
    <definedName name="A2303566A_Data" localSheetId="0">#REF!</definedName>
    <definedName name="A2303566A_Data">[11]AustralianNA!$I$11:$I$244</definedName>
    <definedName name="A2303566A_Latest" localSheetId="0">#REF!</definedName>
    <definedName name="A2303566A_Latest">[11]AustralianNA!$I$244</definedName>
    <definedName name="A2303570T" localSheetId="0">#REF!,#REF!</definedName>
    <definedName name="A2303570T">[11]AustralianNA!$K$1:$K$10,[11]AustralianNA!$K$11:$K$244</definedName>
    <definedName name="A2303570T_Data" localSheetId="0">#REF!</definedName>
    <definedName name="A2303570T_Data">[11]AustralianNA!$K$11:$K$244</definedName>
    <definedName name="A2303570T_Latest" localSheetId="0">#REF!</definedName>
    <definedName name="A2303570T_Latest">[11]AustralianNA!$K$244</definedName>
    <definedName name="A2303572W" localSheetId="0">#REF!,#REF!</definedName>
    <definedName name="A2303572W">[11]AustralianNA!$L$1:$L$10,[11]AustralianNA!$L$11:$L$244</definedName>
    <definedName name="A2303572W_Data" localSheetId="0">#REF!</definedName>
    <definedName name="A2303572W_Data">[11]AustralianNA!$L$11:$L$244</definedName>
    <definedName name="A2303572W_Latest" localSheetId="0">#REF!</definedName>
    <definedName name="A2303572W_Latest">[11]AustralianNA!$L$244</definedName>
    <definedName name="A2303574A" localSheetId="0">#REF!,#REF!</definedName>
    <definedName name="A2303574A">[11]AustralianNA!$M$1:$M$10,[11]AustralianNA!$M$11:$M$244</definedName>
    <definedName name="A2303574A_Data" localSheetId="0">#REF!</definedName>
    <definedName name="A2303574A_Data">[11]AustralianNA!$M$11:$M$244</definedName>
    <definedName name="A2303574A_Latest" localSheetId="0">#REF!</definedName>
    <definedName name="A2303574A_Latest">[11]AustralianNA!$M$244</definedName>
    <definedName name="A2303576F" localSheetId="0">#REF!,#REF!</definedName>
    <definedName name="A2303576F">[11]AustralianNA!$N$1:$N$10,[11]AustralianNA!$N$11:$N$244</definedName>
    <definedName name="A2303576F_Data" localSheetId="0">#REF!</definedName>
    <definedName name="A2303576F_Data">[11]AustralianNA!$N$11:$N$244</definedName>
    <definedName name="A2303576F_Latest" localSheetId="0">#REF!</definedName>
    <definedName name="A2303576F_Latest">[11]AustralianNA!$N$244</definedName>
    <definedName name="A2303578K" localSheetId="0">#REF!,#REF!</definedName>
    <definedName name="A2303578K">[11]AustralianNA!$O$1:$O$10,[11]AustralianNA!$O$11:$O$244</definedName>
    <definedName name="A2303578K_Data" localSheetId="0">#REF!</definedName>
    <definedName name="A2303578K_Data">[11]AustralianNA!$O$11:$O$244</definedName>
    <definedName name="A2303578K_Latest" localSheetId="0">#REF!</definedName>
    <definedName name="A2303578K_Latest">[11]AustralianNA!$O$244</definedName>
    <definedName name="A2303599W" localSheetId="0">#REF!,#REF!</definedName>
    <definedName name="A2303599W">[11]AustralianNA2!$BA$1:$BA$10,[11]AustralianNA2!$BA$71:$BA$244</definedName>
    <definedName name="A2303599W_Data" localSheetId="0">#REF!</definedName>
    <definedName name="A2303599W_Data">[11]AustralianNA2!$BA$71:$BA$244</definedName>
    <definedName name="A2303599W_Latest" localSheetId="0">#REF!</definedName>
    <definedName name="A2303599W_Latest">[11]AustralianNA2!$BA$244</definedName>
    <definedName name="A2303601W" localSheetId="0">#REF!,#REF!</definedName>
    <definedName name="A2303601W">[11]AustralianNA2!$BC$1:$BC$10,[11]AustralianNA2!$BC$11:$BC$244</definedName>
    <definedName name="A2303601W_Data" localSheetId="0">#REF!</definedName>
    <definedName name="A2303601W_Data">[11]AustralianNA2!$BC$11:$BC$244</definedName>
    <definedName name="A2303601W_Latest" localSheetId="0">#REF!</definedName>
    <definedName name="A2303601W_Latest">[11]AustralianNA2!$BC$244</definedName>
    <definedName name="A2303678V" localSheetId="0">#REF!,#REF!</definedName>
    <definedName name="A2303678V">[11]AustralianNA2!$DD$1:$DD$10,[11]AustralianNA2!$DD$72:$DD$244</definedName>
    <definedName name="A2303678V_Data" localSheetId="0">#REF!</definedName>
    <definedName name="A2303678V_Data">[11]AustralianNA2!$DD$72:$DD$244</definedName>
    <definedName name="A2303678V_Latest" localSheetId="0">#REF!</definedName>
    <definedName name="A2303678V_Latest">[11]AustralianNA2!$DD$244</definedName>
    <definedName name="A2304030W" localSheetId="0">#REF!,#REF!</definedName>
    <definedName name="A2304030W">[11]AustralianNA3!$BZ$1:$BZ$10,[11]AustralianNA3!$BZ$15:$BZ$244</definedName>
    <definedName name="A2304030W_Data" localSheetId="0">#REF!</definedName>
    <definedName name="A2304030W_Data">[11]AustralianNA3!$BZ$15:$BZ$244</definedName>
    <definedName name="A2304030W_Latest" localSheetId="0">#REF!</definedName>
    <definedName name="A2304030W_Latest">[11]AustralianNA3!$BZ$244</definedName>
    <definedName name="A2304322X" localSheetId="0">#REF!,#REF!</definedName>
    <definedName name="A2304322X">[11]AustralianNA!$AF$1:$AF$10,[11]AustralianNA!$AF$12:$AF$244</definedName>
    <definedName name="A2304322X_Data" localSheetId="0">#REF!</definedName>
    <definedName name="A2304322X_Data">[11]AustralianNA!$AF$12:$AF$244</definedName>
    <definedName name="A2304322X_Latest" localSheetId="0">#REF!</definedName>
    <definedName name="A2304322X_Latest">[11]AustralianNA!$AF$244</definedName>
    <definedName name="A2304334J" localSheetId="0">#REF!,#REF!</definedName>
    <definedName name="A2304334J">[11]AustralianNA2!$BD$1:$BD$10,[11]AustralianNA2!$BD$11:$BD$244</definedName>
    <definedName name="A2304334J_Data" localSheetId="0">#REF!</definedName>
    <definedName name="A2304334J_Data">[11]AustralianNA2!$BD$11:$BD$244</definedName>
    <definedName name="A2304334J_Latest" localSheetId="0">#REF!</definedName>
    <definedName name="A2304334J_Latest">[11]AustralianNA2!$BD$244</definedName>
    <definedName name="A2304350J" localSheetId="0">#REF!,#REF!</definedName>
    <definedName name="A2304350J">[11]AustralianNA!$Q$1:$Q$10,[11]AustralianNA!$Q$11:$Q$244</definedName>
    <definedName name="A2304350J_Data" localSheetId="0">#REF!</definedName>
    <definedName name="A2304350J_Data">[11]AustralianNA!$Q$11:$Q$244</definedName>
    <definedName name="A2304350J_Latest" localSheetId="0">#REF!</definedName>
    <definedName name="A2304350J_Latest">[11]AustralianNA!$Q$244</definedName>
    <definedName name="A2304370T" localSheetId="0">#REF!,#REF!</definedName>
    <definedName name="A2304370T">[11]AustralianNA2!$HK$1:$HK$10,[11]AustralianNA2!$HK$12:$HK$244</definedName>
    <definedName name="A2304370T_Data" localSheetId="0">#REF!</definedName>
    <definedName name="A2304370T_Data">[11]AustralianNA2!$HK$12:$HK$244</definedName>
    <definedName name="A2304370T_Latest" localSheetId="0">#REF!</definedName>
    <definedName name="A2304370T_Latest">[11]AustralianNA2!$HK$244</definedName>
    <definedName name="A2304386K" localSheetId="0">#REF!,#REF!</definedName>
    <definedName name="A2304386K">[11]AustralianNA!$BK$1:$BK$10,[11]AustralianNA!$BK$12:$BK$244</definedName>
    <definedName name="A2304386K_Data" localSheetId="0">#REF!</definedName>
    <definedName name="A2304386K_Data">[11]AustralianNA!$BK$12:$BK$244</definedName>
    <definedName name="A2304386K_Latest" localSheetId="0">#REF!</definedName>
    <definedName name="A2304386K_Latest">[11]AustralianNA!$BK$244</definedName>
    <definedName name="A2304402X" localSheetId="0">#REF!,#REF!</definedName>
    <definedName name="A2304402X">[11]AustralianNA2!$FI$1:$FI$10,[11]AustralianNA2!$FI$11:$FI$244</definedName>
    <definedName name="A2304402X_Data" localSheetId="0">#REF!</definedName>
    <definedName name="A2304402X_Data">[11]AustralianNA2!$FI$11:$FI$244</definedName>
    <definedName name="A2304402X_Latest" localSheetId="0">#REF!</definedName>
    <definedName name="A2304402X_Latest">[11]AustralianNA2!$FI$244</definedName>
    <definedName name="A2304418T" localSheetId="0">#REF!,#REF!</definedName>
    <definedName name="A2304418T">[11]AustralianNA!$AV$1:$AV$10,[11]AustralianNA!$AV$11:$AV$244</definedName>
    <definedName name="A2304418T_Data" localSheetId="0">#REF!</definedName>
    <definedName name="A2304418T_Data">[11]AustralianNA!$AV$11:$AV$244</definedName>
    <definedName name="A2304418T_Latest" localSheetId="0">#REF!</definedName>
    <definedName name="A2304418T_Latest">[11]AustralianNA!$AV$244</definedName>
    <definedName name="A2323348A" localSheetId="0">#REF!,#REF!</definedName>
    <definedName name="A2323348A">[11]AustralianNA3!$V$1:$V$10,[11]AustralianNA3!$V$71:$V$244</definedName>
    <definedName name="A2323348A_Data" localSheetId="0">#REF!</definedName>
    <definedName name="A2323348A_Data">[11]AustralianNA3!$V$71:$V$244</definedName>
    <definedName name="A2323348A_Latest" localSheetId="0">#REF!</definedName>
    <definedName name="A2323348A_Latest">[11]AustralianNA3!$V$244</definedName>
    <definedName name="A2323349C" localSheetId="0">#REF!,#REF!</definedName>
    <definedName name="A2323349C">[11]AustralianNA3!$CV$1:$CV$10,[11]AustralianNA3!$CV$72:$CV$243</definedName>
    <definedName name="A2323349C_Data" localSheetId="0">#REF!</definedName>
    <definedName name="A2323349C_Data">[11]AustralianNA3!$CV$72:$CV$243</definedName>
    <definedName name="A2323349C_Latest" localSheetId="0">#REF!</definedName>
    <definedName name="A2323349C_Latest">[11]AustralianNA3!$CV$243</definedName>
    <definedName name="A2323350L" localSheetId="0">#REF!,#REF!</definedName>
    <definedName name="A2323350L">[11]AustralianNA2!$HJ$1:$HJ$10,[11]AustralianNA2!$HJ$72:$HJ$244</definedName>
    <definedName name="A2323350L_Data" localSheetId="0">#REF!</definedName>
    <definedName name="A2323350L_Data">[11]AustralianNA2!$HJ$72:$HJ$244</definedName>
    <definedName name="A2323350L_Latest" localSheetId="0">#REF!</definedName>
    <definedName name="A2323350L_Latest">[11]AustralianNA2!$HJ$244</definedName>
    <definedName name="A2323352T" localSheetId="0">#REF!,#REF!</definedName>
    <definedName name="A2323352T">[11]AustralianNA3!$BY$1:$BY$10,[11]AustralianNA3!$BY$72:$BY$244</definedName>
    <definedName name="A2323352T_Data" localSheetId="0">#REF!</definedName>
    <definedName name="A2323352T_Data">[11]AustralianNA3!$BY$72:$BY$244</definedName>
    <definedName name="A2323352T_Latest" localSheetId="0">#REF!</definedName>
    <definedName name="A2323352T_Latest">[11]AustralianNA3!$BY$244</definedName>
    <definedName name="A2323353V" localSheetId="0">#REF!,#REF!</definedName>
    <definedName name="A2323353V">[11]AustralianNA2!$FG$1:$FG$10,[11]AustralianNA2!$FG$71:$FG$244</definedName>
    <definedName name="A2323353V_Data" localSheetId="0">#REF!</definedName>
    <definedName name="A2323353V_Data">[11]AustralianNA2!$FG$71:$FG$244</definedName>
    <definedName name="A2323353V_Latest" localSheetId="0">#REF!</definedName>
    <definedName name="A2323353V_Latest">[11]AustralianNA2!$FG$244</definedName>
    <definedName name="A2323355X" localSheetId="0">#REF!,#REF!</definedName>
    <definedName name="A2323355X">[11]AustralianNA2!$DE$1:$DE$10,[11]AustralianNA2!$DE$72:$DE$244</definedName>
    <definedName name="A2323355X_Data" localSheetId="0">#REF!</definedName>
    <definedName name="A2323355X_Data">[11]AustralianNA2!$DE$72:$DE$244</definedName>
    <definedName name="A2323355X_Latest" localSheetId="0">#REF!</definedName>
    <definedName name="A2323355X_Latest">[11]AustralianNA2!$DE$244</definedName>
    <definedName name="A2323358F" localSheetId="0">#REF!,#REF!</definedName>
    <definedName name="A2323358F">[11]AustralianNA2!$BB$1:$BB$10,[11]AustralianNA2!$BB$71:$BB$244</definedName>
    <definedName name="A2323358F_Data" localSheetId="0">#REF!</definedName>
    <definedName name="A2323358F_Data">[11]AustralianNA2!$BB$71:$BB$244</definedName>
    <definedName name="A2323358F_Latest" localSheetId="0">#REF!</definedName>
    <definedName name="A2323358F_Latest">[11]AustralianNA2!$BB$244</definedName>
    <definedName name="A2323369L" localSheetId="0">#REF!,#REF!</definedName>
    <definedName name="A2323369L">[11]AustralianNA!$BO$1:$BO$10,[11]AustralianNA!$BO$11:$BO$244</definedName>
    <definedName name="A2323369L_Data" localSheetId="0">#REF!</definedName>
    <definedName name="A2323369L_Data">[11]AustralianNA!$BO$11:$BO$244</definedName>
    <definedName name="A2323369L_Latest" localSheetId="0">#REF!</definedName>
    <definedName name="A2323369L_Latest">[11]AustralianNA!$BO$244</definedName>
    <definedName name="A2323370W" localSheetId="0">#REF!,#REF!</definedName>
    <definedName name="A2323370W">[11]AustralianNA!$AZ$1:$AZ$10,[11]AustralianNA!$AZ$12:$AZ$244</definedName>
    <definedName name="A2323370W_Data" localSheetId="0">#REF!</definedName>
    <definedName name="A2323370W_Data">[11]AustralianNA!$AZ$12:$AZ$244</definedName>
    <definedName name="A2323370W_Latest" localSheetId="0">#REF!</definedName>
    <definedName name="A2323370W_Latest">[11]AustralianNA!$AZ$244</definedName>
    <definedName name="A2323372A" localSheetId="0">#REF!,#REF!</definedName>
    <definedName name="A2323372A">[11]AustralianNA!$AJ$1:$AJ$10,[11]AustralianNA!$AJ$11:$AJ$244</definedName>
    <definedName name="A2323372A_Data" localSheetId="0">#REF!</definedName>
    <definedName name="A2323372A_Data">[11]AustralianNA!$AJ$11:$AJ$244</definedName>
    <definedName name="A2323372A_Latest" localSheetId="0">#REF!</definedName>
    <definedName name="A2323372A_Latest">[11]AustralianNA!$AJ$244</definedName>
    <definedName name="A2323374F" localSheetId="0">#REF!,#REF!</definedName>
    <definedName name="A2323374F">[11]AustralianNA!$CC$1:$CC$10,[11]AustralianNA!$CC$11:$CC$243</definedName>
    <definedName name="A2323374F_Data" localSheetId="0">#REF!</definedName>
    <definedName name="A2323374F_Data">[11]AustralianNA!$CC$11:$CC$243</definedName>
    <definedName name="A2323374F_Latest" localSheetId="0">#REF!</definedName>
    <definedName name="A2323374F_Latest">[11]AustralianNA!$CC$243</definedName>
    <definedName name="A2323376K" localSheetId="0">#REF!,#REF!</definedName>
    <definedName name="A2323376K">[11]AustralianNA!$U$1:$U$10,[11]AustralianNA!$U$12:$U$244</definedName>
    <definedName name="A2323376K_Data" localSheetId="0">#REF!</definedName>
    <definedName name="A2323376K_Data">[11]AustralianNA!$U$12:$U$244</definedName>
    <definedName name="A2323376K_Latest" localSheetId="0">#REF!</definedName>
    <definedName name="A2323376K_Latest">[11]AustralianNA!$U$244</definedName>
    <definedName name="A2323378R" localSheetId="0">#REF!,#REF!</definedName>
    <definedName name="A2323378R">[11]AustralianNA!$E$1:$E$10,[11]AustralianNA!$E$11:$E$244</definedName>
    <definedName name="A2323378R_Data" localSheetId="0">#REF!</definedName>
    <definedName name="A2323378R_Data">[11]AustralianNA!$E$11:$E$244</definedName>
    <definedName name="A2323378R_Latest" localSheetId="0">#REF!</definedName>
    <definedName name="A2323378R_Latest">[11]AustralianNA!$E$244</definedName>
    <definedName name="A2529206X" localSheetId="0">#REF!,#REF!</definedName>
    <definedName name="A2529206X">[11]AustralianNA2!$AZ$1:$AZ$10,[11]AustralianNA2!$AZ$71:$AZ$244</definedName>
    <definedName name="A2529206X_Data" localSheetId="0">#REF!</definedName>
    <definedName name="A2529206X_Data">[11]AustralianNA2!$AZ$71:$AZ$244</definedName>
    <definedName name="A2529206X_Latest" localSheetId="0">#REF!</definedName>
    <definedName name="A2529206X_Latest">[11]AustralianNA2!$AZ$244</definedName>
    <definedName name="A2529207A" localSheetId="0">#REF!,#REF!</definedName>
    <definedName name="A2529207A">[11]AustralianNA2!$DC$1:$DC$10,[11]AustralianNA2!$DC$72:$DC$244</definedName>
    <definedName name="A2529207A_Data" localSheetId="0">#REF!</definedName>
    <definedName name="A2529207A_Data">[11]AustralianNA2!$DC$72:$DC$244</definedName>
    <definedName name="A2529207A_Latest" localSheetId="0">#REF!</definedName>
    <definedName name="A2529207A_Latest">[11]AustralianNA2!$DC$244</definedName>
    <definedName name="A2529209F" localSheetId="0">#REF!,#REF!</definedName>
    <definedName name="A2529209F">[11]AustralianNA2!$FE$1:$FE$10,[11]AustralianNA2!$FE$71:$FE$244</definedName>
    <definedName name="A2529209F_Data" localSheetId="0">#REF!</definedName>
    <definedName name="A2529209F_Data">[11]AustralianNA2!$FE$71:$FE$244</definedName>
    <definedName name="A2529209F_Latest" localSheetId="0">#REF!</definedName>
    <definedName name="A2529209F_Latest">[11]AustralianNA2!$FE$244</definedName>
    <definedName name="A2529210R" localSheetId="0">#REF!,#REF!</definedName>
    <definedName name="A2529210R">[11]AustralianNA2!$HH$1:$HH$10,[11]AustralianNA2!$HH$72:$HH$244</definedName>
    <definedName name="A2529210R_Data" localSheetId="0">#REF!</definedName>
    <definedName name="A2529210R_Data">[11]AustralianNA2!$HH$72:$HH$244</definedName>
    <definedName name="A2529210R_Latest" localSheetId="0">#REF!</definedName>
    <definedName name="A2529210R_Latest">[11]AustralianNA2!$HH$244</definedName>
    <definedName name="A2529212V" localSheetId="0">#REF!,#REF!</definedName>
    <definedName name="A2529212V">[11]AustralianNA3!$CT$1:$CT$10,[11]AustralianNA3!$CT$72:$CT$243</definedName>
    <definedName name="A2529212V_Data" localSheetId="0">#REF!</definedName>
    <definedName name="A2529212V_Data">[11]AustralianNA3!$CT$72:$CT$243</definedName>
    <definedName name="A2529212V_Latest" localSheetId="0">#REF!</definedName>
    <definedName name="A2529212V_Latest">[11]AustralianNA3!$CT$243</definedName>
    <definedName name="A2529213W" localSheetId="0">#REF!,#REF!</definedName>
    <definedName name="A2529213W">[11]AustralianNA3!$T$1:$T$10,[11]AustralianNA3!$T$71:$T$244</definedName>
    <definedName name="A2529213W_Data" localSheetId="0">#REF!</definedName>
    <definedName name="A2529213W_Data">[11]AustralianNA3!$T$71:$T$244</definedName>
    <definedName name="A2529213W_Latest" localSheetId="0">#REF!</definedName>
    <definedName name="A2529213W_Latest">[11]AustralianNA3!$T$244</definedName>
    <definedName name="A2529214X" localSheetId="0">#REF!,#REF!</definedName>
    <definedName name="A2529214X">[11]AustralianNA3!$BW$1:$BW$10,[11]AustralianNA3!$BW$72:$BW$244</definedName>
    <definedName name="A2529214X_Data" localSheetId="0">#REF!</definedName>
    <definedName name="A2529214X_Data">[11]AustralianNA3!$BW$72:$BW$244</definedName>
    <definedName name="A2529214X_Latest" localSheetId="0">#REF!</definedName>
    <definedName name="A2529214X_Latest">[11]AustralianNA3!$BW$244</definedName>
    <definedName name="A2716003C" localSheetId="0">#REF!,#REF!</definedName>
    <definedName name="A2716003C">[11]AustralianNA3!$CA$1:$CA$10,[11]AustralianNA3!$CA$72:$CA$243</definedName>
    <definedName name="A2716003C_Data" localSheetId="0">#REF!</definedName>
    <definedName name="A2716003C_Data">[11]AustralianNA3!$CA$72:$CA$243</definedName>
    <definedName name="A2716003C_Latest" localSheetId="0">#REF!</definedName>
    <definedName name="A2716003C_Latest">[11]AustralianNA3!$CA$243</definedName>
    <definedName name="A2716004F" localSheetId="0">#REF!,#REF!</definedName>
    <definedName name="A2716004F">[11]AustralianNA3!$CB$1:$CB$10,[11]AustralianNA3!$CB$72:$CB$243</definedName>
    <definedName name="A2716004F_Data" localSheetId="0">#REF!</definedName>
    <definedName name="A2716004F_Data">[11]AustralianNA3!$CB$72:$CB$243</definedName>
    <definedName name="A2716004F_Latest" localSheetId="0">#REF!</definedName>
    <definedName name="A2716004F_Latest">[11]AustralianNA3!$CB$243</definedName>
    <definedName name="A2716005J" localSheetId="0">#REF!,#REF!</definedName>
    <definedName name="A2716005J">[11]AustralianNA3!$CC$1:$CC$10,[11]AustralianNA3!$CC$72:$CC$243</definedName>
    <definedName name="A2716005J_Data" localSheetId="0">#REF!</definedName>
    <definedName name="A2716005J_Data">[11]AustralianNA3!$CC$72:$CC$243</definedName>
    <definedName name="A2716005J_Latest" localSheetId="0">#REF!</definedName>
    <definedName name="A2716005J_Latest">[11]AustralianNA3!$CC$243</definedName>
    <definedName name="A2716006K" localSheetId="0">#REF!,#REF!</definedName>
    <definedName name="A2716006K">[11]AustralianNA3!$CD$1:$CD$10,[11]AustralianNA3!$CD$72:$CD$243</definedName>
    <definedName name="A2716006K_Data" localSheetId="0">#REF!</definedName>
    <definedName name="A2716006K_Data">[11]AustralianNA3!$CD$72:$CD$243</definedName>
    <definedName name="A2716006K_Latest" localSheetId="0">#REF!</definedName>
    <definedName name="A2716006K_Latest">[11]AustralianNA3!$CD$243</definedName>
    <definedName name="A2716007L" localSheetId="0">#REF!,#REF!</definedName>
    <definedName name="A2716007L">[11]AustralianNA3!$CE$1:$CE$10,[11]AustralianNA3!$CE$72:$CE$243</definedName>
    <definedName name="A2716007L_Data" localSheetId="0">#REF!</definedName>
    <definedName name="A2716007L_Data">[11]AustralianNA3!$CE$72:$CE$243</definedName>
    <definedName name="A2716007L_Latest" localSheetId="0">#REF!</definedName>
    <definedName name="A2716007L_Latest">[11]AustralianNA3!$CE$243</definedName>
    <definedName name="A2716008R" localSheetId="0">#REF!,#REF!</definedName>
    <definedName name="A2716008R">[11]AustralianNA3!$CF$1:$CF$10,[11]AustralianNA3!$CF$72:$CF$243</definedName>
    <definedName name="A2716008R_Data" localSheetId="0">#REF!</definedName>
    <definedName name="A2716008R_Data">[11]AustralianNA3!$CF$72:$CF$243</definedName>
    <definedName name="A2716008R_Latest" localSheetId="0">#REF!</definedName>
    <definedName name="A2716008R_Latest">[11]AustralianNA3!$CF$243</definedName>
    <definedName name="A2716009T" localSheetId="0">#REF!,#REF!</definedName>
    <definedName name="A2716009T">[11]AustralianNA3!$CG$1:$CG$10,[11]AustralianNA3!$CG$72:$CG$243</definedName>
    <definedName name="A2716009T_Data" localSheetId="0">#REF!</definedName>
    <definedName name="A2716009T_Data">[11]AustralianNA3!$CG$72:$CG$243</definedName>
    <definedName name="A2716009T_Latest" localSheetId="0">#REF!</definedName>
    <definedName name="A2716009T_Latest">[11]AustralianNA3!$CG$243</definedName>
    <definedName name="A2716010A" localSheetId="0">#REF!,#REF!</definedName>
    <definedName name="A2716010A">[11]AustralianNA3!$CH$1:$CH$10,[11]AustralianNA3!$CH$72:$CH$243</definedName>
    <definedName name="A2716010A_Data" localSheetId="0">#REF!</definedName>
    <definedName name="A2716010A_Data">[11]AustralianNA3!$CH$72:$CH$243</definedName>
    <definedName name="A2716010A_Latest" localSheetId="0">#REF!</definedName>
    <definedName name="A2716010A_Latest">[11]AustralianNA3!$CH$243</definedName>
    <definedName name="A2716011C" localSheetId="0">#REF!,#REF!</definedName>
    <definedName name="A2716011C">[11]AustralianNA3!$CI$1:$CI$10,[11]AustralianNA3!$CI$72:$CI$243</definedName>
    <definedName name="A2716011C_Data" localSheetId="0">#REF!</definedName>
    <definedName name="A2716011C_Data">[11]AustralianNA3!$CI$72:$CI$243</definedName>
    <definedName name="A2716011C_Latest" localSheetId="0">#REF!</definedName>
    <definedName name="A2716011C_Latest">[11]AustralianNA3!$CI$243</definedName>
    <definedName name="A2716012F" localSheetId="0">#REF!,#REF!</definedName>
    <definedName name="A2716012F">[11]AustralianNA3!$CJ$1:$CJ$10,[11]AustralianNA3!$CJ$72:$CJ$243</definedName>
    <definedName name="A2716012F_Data" localSheetId="0">#REF!</definedName>
    <definedName name="A2716012F_Data">[11]AustralianNA3!$CJ$72:$CJ$243</definedName>
    <definedName name="A2716012F_Latest" localSheetId="0">#REF!</definedName>
    <definedName name="A2716012F_Latest">[11]AustralianNA3!$CJ$243</definedName>
    <definedName name="A2716013J" localSheetId="0">#REF!,#REF!</definedName>
    <definedName name="A2716013J">[11]AustralianNA3!$CK$1:$CK$10,[11]AustralianNA3!$CK$72:$CK$243</definedName>
    <definedName name="A2716013J_Data" localSheetId="0">#REF!</definedName>
    <definedName name="A2716013J_Data">[11]AustralianNA3!$CK$72:$CK$243</definedName>
    <definedName name="A2716013J_Latest" localSheetId="0">#REF!</definedName>
    <definedName name="A2716013J_Latest">[11]AustralianNA3!$CK$243</definedName>
    <definedName name="A2716014K" localSheetId="0">#REF!,#REF!</definedName>
    <definedName name="A2716014K">[11]AustralianNA3!$CL$1:$CL$10,[11]AustralianNA3!$CL$72:$CL$243</definedName>
    <definedName name="A2716014K_Data" localSheetId="0">#REF!</definedName>
    <definedName name="A2716014K_Data">[11]AustralianNA3!$CL$72:$CL$243</definedName>
    <definedName name="A2716014K_Latest" localSheetId="0">#REF!</definedName>
    <definedName name="A2716014K_Latest">[11]AustralianNA3!$CL$243</definedName>
    <definedName name="A2716015L" localSheetId="0">#REF!,#REF!</definedName>
    <definedName name="A2716015L">[11]AustralianNA3!$CM$1:$CM$10,[11]AustralianNA3!$CM$72:$CM$243</definedName>
    <definedName name="A2716015L_Data" localSheetId="0">#REF!</definedName>
    <definedName name="A2716015L_Data">[11]AustralianNA3!$CM$72:$CM$243</definedName>
    <definedName name="A2716015L_Latest" localSheetId="0">#REF!</definedName>
    <definedName name="A2716015L_Latest">[11]AustralianNA3!$CM$243</definedName>
    <definedName name="A2716016R" localSheetId="0">#REF!,#REF!</definedName>
    <definedName name="A2716016R">[11]AustralianNA3!$CN$1:$CN$10,[11]AustralianNA3!$CN$72:$CN$243</definedName>
    <definedName name="A2716016R_Data" localSheetId="0">#REF!</definedName>
    <definedName name="A2716016R_Data">[11]AustralianNA3!$CN$72:$CN$243</definedName>
    <definedName name="A2716016R_Latest" localSheetId="0">#REF!</definedName>
    <definedName name="A2716016R_Latest">[11]AustralianNA3!$CN$243</definedName>
    <definedName name="A2716017T" localSheetId="0">#REF!,#REF!</definedName>
    <definedName name="A2716017T">[11]AustralianNA3!$CO$1:$CO$10,[11]AustralianNA3!$CO$72:$CO$243</definedName>
    <definedName name="A2716017T_Data" localSheetId="0">#REF!</definedName>
    <definedName name="A2716017T_Data">[11]AustralianNA3!$CO$72:$CO$243</definedName>
    <definedName name="A2716017T_Latest" localSheetId="0">#REF!</definedName>
    <definedName name="A2716017T_Latest">[11]AustralianNA3!$CO$243</definedName>
    <definedName name="A2716018V" localSheetId="0">#REF!,#REF!</definedName>
    <definedName name="A2716018V">[11]AustralianNA3!$CP$1:$CP$10,[11]AustralianNA3!$CP$72:$CP$243</definedName>
    <definedName name="A2716018V_Data" localSheetId="0">#REF!</definedName>
    <definedName name="A2716018V_Data">[11]AustralianNA3!$CP$72:$CP$243</definedName>
    <definedName name="A2716018V_Latest" localSheetId="0">#REF!</definedName>
    <definedName name="A2716018V_Latest">[11]AustralianNA3!$CP$243</definedName>
    <definedName name="A2716019W" localSheetId="0">#REF!,#REF!</definedName>
    <definedName name="A2716019W">[11]AustralianNA3!$CQ$1:$CQ$10,[11]AustralianNA3!$CQ$72:$CQ$243</definedName>
    <definedName name="A2716019W_Data" localSheetId="0">#REF!</definedName>
    <definedName name="A2716019W_Data">[11]AustralianNA3!$CQ$72:$CQ$243</definedName>
    <definedName name="A2716019W_Latest" localSheetId="0">#REF!</definedName>
    <definedName name="A2716019W_Latest">[11]AustralianNA3!$CQ$243</definedName>
    <definedName name="A2716020F" localSheetId="0">#REF!,#REF!</definedName>
    <definedName name="A2716020F">[11]AustralianNA3!$CR$1:$CR$10,[11]AustralianNA3!$CR$72:$CR$243</definedName>
    <definedName name="A2716020F_Data" localSheetId="0">#REF!</definedName>
    <definedName name="A2716020F_Data">[11]AustralianNA3!$CR$72:$CR$243</definedName>
    <definedName name="A2716020F_Latest" localSheetId="0">#REF!</definedName>
    <definedName name="A2716020F_Latest">[11]AustralianNA3!$CR$243</definedName>
    <definedName name="A2716021J" localSheetId="0">#REF!,#REF!</definedName>
    <definedName name="A2716021J">[11]AustralianNA3!$CS$1:$CS$10,[11]AustralianNA3!$CS$72:$CS$243</definedName>
    <definedName name="A2716021J_Data" localSheetId="0">#REF!</definedName>
    <definedName name="A2716021J_Data">[11]AustralianNA3!$CS$72:$CS$243</definedName>
    <definedName name="A2716021J_Latest" localSheetId="0">#REF!</definedName>
    <definedName name="A2716021J_Latest">[11]AustralianNA3!$CS$243</definedName>
    <definedName name="A2716040R" localSheetId="0">#REF!,#REF!</definedName>
    <definedName name="A2716040R">[11]AustralianNA2!$FL$1:$FL$10,[11]AustralianNA2!$FL$72:$FL$244</definedName>
    <definedName name="A2716040R_Data" localSheetId="0">#REF!</definedName>
    <definedName name="A2716040R_Data">[11]AustralianNA2!$FL$72:$FL$244</definedName>
    <definedName name="A2716040R_Latest" localSheetId="0">#REF!</definedName>
    <definedName name="A2716040R_Latest">[11]AustralianNA2!$FL$244</definedName>
    <definedName name="A2716041T" localSheetId="0">#REF!,#REF!</definedName>
    <definedName name="A2716041T">[11]AustralianNA2!$FJ$1:$FJ$10,[11]AustralianNA2!$FJ$72:$FJ$244</definedName>
    <definedName name="A2716041T_Data" localSheetId="0">#REF!</definedName>
    <definedName name="A2716041T_Data">[11]AustralianNA2!$FJ$72:$FJ$244</definedName>
    <definedName name="A2716041T_Latest" localSheetId="0">#REF!</definedName>
    <definedName name="A2716041T_Latest">[11]AustralianNA2!$FJ$244</definedName>
    <definedName name="A2716042V" localSheetId="0">#REF!,#REF!</definedName>
    <definedName name="A2716042V">[11]AustralianNA2!$FK$1:$FK$10,[11]AustralianNA2!$FK$72:$FK$244</definedName>
    <definedName name="A2716042V_Data" localSheetId="0">#REF!</definedName>
    <definedName name="A2716042V_Data">[11]AustralianNA2!$FK$72:$FK$244</definedName>
    <definedName name="A2716042V_Latest" localSheetId="0">#REF!</definedName>
    <definedName name="A2716042V_Latest">[11]AustralianNA2!$FK$244</definedName>
    <definedName name="A2716043W" localSheetId="0">#REF!,#REF!</definedName>
    <definedName name="A2716043W">[11]AustralianNA2!$FS$1:$FS$10,[11]AustralianNA2!$FS$72:$FS$244</definedName>
    <definedName name="A2716043W_Data" localSheetId="0">#REF!</definedName>
    <definedName name="A2716043W_Data">[11]AustralianNA2!$FS$72:$FS$244</definedName>
    <definedName name="A2716043W_Latest" localSheetId="0">#REF!</definedName>
    <definedName name="A2716043W_Latest">[11]AustralianNA2!$FS$244</definedName>
    <definedName name="A2716044X" localSheetId="0">#REF!,#REF!</definedName>
    <definedName name="A2716044X">[11]AustralianNA2!$FR$1:$FR$10,[11]AustralianNA2!$FR$116:$FR$244</definedName>
    <definedName name="A2716044X_Data" localSheetId="0">#REF!</definedName>
    <definedName name="A2716044X_Data">[11]AustralianNA2!$FR$116:$FR$244</definedName>
    <definedName name="A2716044X_Latest" localSheetId="0">#REF!</definedName>
    <definedName name="A2716044X_Latest">[11]AustralianNA2!$FR$244</definedName>
    <definedName name="A2716045A" localSheetId="0">#REF!,#REF!</definedName>
    <definedName name="A2716045A">[11]AustralianNA2!$FQ$1:$FQ$10,[11]AustralianNA2!$FQ$72:$FQ$244</definedName>
    <definedName name="A2716045A_Data" localSheetId="0">#REF!</definedName>
    <definedName name="A2716045A_Data">[11]AustralianNA2!$FQ$72:$FQ$244</definedName>
    <definedName name="A2716045A_Latest" localSheetId="0">#REF!</definedName>
    <definedName name="A2716045A_Latest">[11]AustralianNA2!$FQ$244</definedName>
    <definedName name="A2716046C" localSheetId="0">#REF!,#REF!</definedName>
    <definedName name="A2716046C">[11]AustralianNA2!$FY$1:$FY$10,[11]AustralianNA2!$FY$72:$FY$244</definedName>
    <definedName name="A2716046C_Data" localSheetId="0">#REF!</definedName>
    <definedName name="A2716046C_Data">[11]AustralianNA2!$FY$72:$FY$244</definedName>
    <definedName name="A2716046C_Latest" localSheetId="0">#REF!</definedName>
    <definedName name="A2716046C_Latest">[11]AustralianNA2!$FY$244</definedName>
    <definedName name="A2716047F" localSheetId="0">#REF!,#REF!</definedName>
    <definedName name="A2716047F">[11]AustralianNA2!$FT$1:$FT$10,[11]AustralianNA2!$FT$84:$FT$244</definedName>
    <definedName name="A2716047F_Data" localSheetId="0">#REF!</definedName>
    <definedName name="A2716047F_Data">[11]AustralianNA2!$FT$84:$FT$244</definedName>
    <definedName name="A2716047F_Latest" localSheetId="0">#REF!</definedName>
    <definedName name="A2716047F_Latest">[11]AustralianNA2!$FT$244</definedName>
    <definedName name="A2716048J" localSheetId="0">#REF!,#REF!</definedName>
    <definedName name="A2716048J">[11]AustralianNA2!$FV$1:$FV$10,[11]AustralianNA2!$FV$84:$FV$244</definedName>
    <definedName name="A2716048J_Data" localSheetId="0">#REF!</definedName>
    <definedName name="A2716048J_Data">[11]AustralianNA2!$FV$84:$FV$244</definedName>
    <definedName name="A2716048J_Latest" localSheetId="0">#REF!</definedName>
    <definedName name="A2716048J_Latest">[11]AustralianNA2!$FV$244</definedName>
    <definedName name="A2716049K" localSheetId="0">#REF!,#REF!</definedName>
    <definedName name="A2716049K">[11]AustralianNA2!$FW$1:$FW$10,[11]AustralianNA2!$FW$84:$FW$244</definedName>
    <definedName name="A2716049K_Data" localSheetId="0">#REF!</definedName>
    <definedName name="A2716049K_Data">[11]AustralianNA2!$FW$84:$FW$244</definedName>
    <definedName name="A2716049K_Latest" localSheetId="0">#REF!</definedName>
    <definedName name="A2716049K_Latest">[11]AustralianNA2!$FW$244</definedName>
    <definedName name="A2716051W" localSheetId="0">#REF!,#REF!</definedName>
    <definedName name="A2716051W">[11]AustralianNA2!$FU$1:$FU$10,[11]AustralianNA2!$FU$84:$FU$244</definedName>
    <definedName name="A2716051W_Data" localSheetId="0">#REF!</definedName>
    <definedName name="A2716051W_Data">[11]AustralianNA2!$FU$84:$FU$244</definedName>
    <definedName name="A2716051W_Latest" localSheetId="0">#REF!</definedName>
    <definedName name="A2716051W_Latest">[11]AustralianNA2!$FU$244</definedName>
    <definedName name="A2716055F" localSheetId="0">#REF!,#REF!</definedName>
    <definedName name="A2716055F">[11]AustralianNA2!$GC$1:$GC$10,[11]AustralianNA2!$GC$72:$GC$244</definedName>
    <definedName name="A2716055F_Data" localSheetId="0">#REF!</definedName>
    <definedName name="A2716055F_Data">[11]AustralianNA2!$GC$72:$GC$244</definedName>
    <definedName name="A2716055F_Latest" localSheetId="0">#REF!</definedName>
    <definedName name="A2716055F_Latest">[11]AustralianNA2!$GC$244</definedName>
    <definedName name="A2716056J" localSheetId="0">#REF!,#REF!</definedName>
    <definedName name="A2716056J">[11]AustralianNA2!$FZ$1:$FZ$10,[11]AustralianNA2!$FZ$72:$FZ$244</definedName>
    <definedName name="A2716056J_Data" localSheetId="0">#REF!</definedName>
    <definedName name="A2716056J_Data">[11]AustralianNA2!$FZ$72:$FZ$244</definedName>
    <definedName name="A2716056J_Latest" localSheetId="0">#REF!</definedName>
    <definedName name="A2716056J_Latest">[11]AustralianNA2!$FZ$244</definedName>
    <definedName name="A2716057K" localSheetId="0">#REF!,#REF!</definedName>
    <definedName name="A2716057K">[11]AustralianNA2!$GA$1:$GA$10,[11]AustralianNA2!$GA$72:$GA$244</definedName>
    <definedName name="A2716057K_Data" localSheetId="0">#REF!</definedName>
    <definedName name="A2716057K_Data">[11]AustralianNA2!$GA$72:$GA$244</definedName>
    <definedName name="A2716057K_Latest" localSheetId="0">#REF!</definedName>
    <definedName name="A2716057K_Latest">[11]AustralianNA2!$GA$244</definedName>
    <definedName name="A2716058L" localSheetId="0">#REF!,#REF!</definedName>
    <definedName name="A2716058L">[11]AustralianNA2!$GB$1:$GB$10,[11]AustralianNA2!$GB$72:$GB$244</definedName>
    <definedName name="A2716058L_Data" localSheetId="0">#REF!</definedName>
    <definedName name="A2716058L_Data">[11]AustralianNA2!$GB$72:$GB$244</definedName>
    <definedName name="A2716058L_Latest" localSheetId="0">#REF!</definedName>
    <definedName name="A2716058L_Latest">[11]AustralianNA2!$GB$244</definedName>
    <definedName name="A2716059R" localSheetId="0">#REF!,#REF!</definedName>
    <definedName name="A2716059R">[11]AustralianNA2!$GG$1:$GG$10,[11]AustralianNA2!$GG$72:$GG$244</definedName>
    <definedName name="A2716059R_Data" localSheetId="0">#REF!</definedName>
    <definedName name="A2716059R_Data">[11]AustralianNA2!$GG$72:$GG$244</definedName>
    <definedName name="A2716059R_Latest" localSheetId="0">#REF!</definedName>
    <definedName name="A2716059R_Latest">[11]AustralianNA2!$GG$244</definedName>
    <definedName name="A2716060X" localSheetId="0">#REF!,#REF!</definedName>
    <definedName name="A2716060X">[11]AustralianNA2!$GH$1:$GH$10,[11]AustralianNA2!$GH$72:$GH$244</definedName>
    <definedName name="A2716060X_Data" localSheetId="0">#REF!</definedName>
    <definedName name="A2716060X_Data">[11]AustralianNA2!$GH$72:$GH$244</definedName>
    <definedName name="A2716060X_Latest" localSheetId="0">#REF!</definedName>
    <definedName name="A2716060X_Latest">[11]AustralianNA2!$GH$244</definedName>
    <definedName name="A2716061A" localSheetId="0">#REF!,#REF!</definedName>
    <definedName name="A2716061A">[11]AustralianNA2!$GI$1:$GI$10,[11]AustralianNA2!$GI$72:$GI$244</definedName>
    <definedName name="A2716061A_Data" localSheetId="0">#REF!</definedName>
    <definedName name="A2716061A_Data">[11]AustralianNA2!$GI$72:$GI$244</definedName>
    <definedName name="A2716061A_Latest" localSheetId="0">#REF!</definedName>
    <definedName name="A2716061A_Latest">[11]AustralianNA2!$GI$244</definedName>
    <definedName name="A2716062C" localSheetId="0">#REF!,#REF!</definedName>
    <definedName name="A2716062C">[11]AustralianNA2!$GJ$1:$GJ$10,[11]AustralianNA2!$GJ$72:$GJ$244</definedName>
    <definedName name="A2716062C_Data" localSheetId="0">#REF!</definedName>
    <definedName name="A2716062C_Data">[11]AustralianNA2!$GJ$72:$GJ$244</definedName>
    <definedName name="A2716062C_Latest" localSheetId="0">#REF!</definedName>
    <definedName name="A2716062C_Latest">[11]AustralianNA2!$GJ$244</definedName>
    <definedName name="A2716063F" localSheetId="0">#REF!,#REF!</definedName>
    <definedName name="A2716063F">[11]AustralianNA2!$GO$1:$GO$10,[11]AustralianNA2!$GO$72:$GO$244</definedName>
    <definedName name="A2716063F_Data" localSheetId="0">#REF!</definedName>
    <definedName name="A2716063F_Data">[11]AustralianNA2!$GO$72:$GO$244</definedName>
    <definedName name="A2716063F_Latest" localSheetId="0">#REF!</definedName>
    <definedName name="A2716063F_Latest">[11]AustralianNA2!$GO$244</definedName>
    <definedName name="A2716064J" localSheetId="0">#REF!,#REF!</definedName>
    <definedName name="A2716064J">[11]AustralianNA2!$GL$1:$GL$10,[11]AustralianNA2!$GL$72:$GL$244</definedName>
    <definedName name="A2716064J_Data" localSheetId="0">#REF!</definedName>
    <definedName name="A2716064J_Data">[11]AustralianNA2!$GL$72:$GL$244</definedName>
    <definedName name="A2716064J_Latest" localSheetId="0">#REF!</definedName>
    <definedName name="A2716064J_Latest">[11]AustralianNA2!$GL$244</definedName>
    <definedName name="A2716067R" localSheetId="0">#REF!,#REF!</definedName>
    <definedName name="A2716067R">[11]AustralianNA2!$GN$1:$GN$10,[11]AustralianNA2!$GN$72:$GN$244</definedName>
    <definedName name="A2716067R_Data" localSheetId="0">#REF!</definedName>
    <definedName name="A2716067R_Data">[11]AustralianNA2!$GN$72:$GN$244</definedName>
    <definedName name="A2716067R_Latest" localSheetId="0">#REF!</definedName>
    <definedName name="A2716067R_Latest">[11]AustralianNA2!$GN$244</definedName>
    <definedName name="A2716068T" localSheetId="0">#REF!,#REF!</definedName>
    <definedName name="A2716068T">[11]AustralianNA2!$GR$1:$GR$10,[11]AustralianNA2!$GR$72:$GR$244</definedName>
    <definedName name="A2716068T_Data" localSheetId="0">#REF!</definedName>
    <definedName name="A2716068T_Data">[11]AustralianNA2!$GR$72:$GR$244</definedName>
    <definedName name="A2716068T_Latest" localSheetId="0">#REF!</definedName>
    <definedName name="A2716068T_Latest">[11]AustralianNA2!$GR$244</definedName>
    <definedName name="A2716069V" localSheetId="0">#REF!,#REF!</definedName>
    <definedName name="A2716069V">[11]AustralianNA2!$GU$1:$GU$10,[11]AustralianNA2!$GU$72:$GU$244</definedName>
    <definedName name="A2716069V_Data" localSheetId="0">#REF!</definedName>
    <definedName name="A2716069V_Data">[11]AustralianNA2!$GU$72:$GU$244</definedName>
    <definedName name="A2716069V_Latest" localSheetId="0">#REF!</definedName>
    <definedName name="A2716069V_Latest">[11]AustralianNA2!$GU$244</definedName>
    <definedName name="A2716070C" localSheetId="0">#REF!,#REF!</definedName>
    <definedName name="A2716070C">[11]AustralianNA2!$GX$1:$GX$10,[11]AustralianNA2!$GX$72:$GX$244</definedName>
    <definedName name="A2716070C_Data" localSheetId="0">#REF!</definedName>
    <definedName name="A2716070C_Data">[11]AustralianNA2!$GX$72:$GX$244</definedName>
    <definedName name="A2716070C_Latest" localSheetId="0">#REF!</definedName>
    <definedName name="A2716070C_Latest">[11]AustralianNA2!$GX$244</definedName>
    <definedName name="A2716071F" localSheetId="0">#REF!,#REF!</definedName>
    <definedName name="A2716071F">[11]AustralianNA2!$HA$1:$HA$10,[11]AustralianNA2!$HA$72:$HA$244</definedName>
    <definedName name="A2716071F_Data" localSheetId="0">#REF!</definedName>
    <definedName name="A2716071F_Data">[11]AustralianNA2!$HA$72:$HA$244</definedName>
    <definedName name="A2716071F_Latest" localSheetId="0">#REF!</definedName>
    <definedName name="A2716071F_Latest">[11]AustralianNA2!$HA$244</definedName>
    <definedName name="A2716072J" localSheetId="0">#REF!,#REF!</definedName>
    <definedName name="A2716072J">[11]AustralianNA2!$HB$1:$HB$10,[11]AustralianNA2!$HB$72:$HB$244</definedName>
    <definedName name="A2716072J_Data" localSheetId="0">#REF!</definedName>
    <definedName name="A2716072J_Data">[11]AustralianNA2!$HB$72:$HB$244</definedName>
    <definedName name="A2716072J_Latest" localSheetId="0">#REF!</definedName>
    <definedName name="A2716072J_Latest">[11]AustralianNA2!$HB$244</definedName>
    <definedName name="A2716073K" localSheetId="0">#REF!,#REF!</definedName>
    <definedName name="A2716073K">[11]AustralianNA2!$HC$1:$HC$10,[11]AustralianNA2!$HC$72:$HC$244</definedName>
    <definedName name="A2716073K_Data" localSheetId="0">#REF!</definedName>
    <definedName name="A2716073K_Data">[11]AustralianNA2!$HC$72:$HC$244</definedName>
    <definedName name="A2716073K_Latest" localSheetId="0">#REF!</definedName>
    <definedName name="A2716073K_Latest">[11]AustralianNA2!$HC$244</definedName>
    <definedName name="A2716074L" localSheetId="0">#REF!,#REF!</definedName>
    <definedName name="A2716074L">[11]AustralianNA2!$HD$1:$HD$10,[11]AustralianNA2!$HD$72:$HD$244</definedName>
    <definedName name="A2716074L_Data" localSheetId="0">#REF!</definedName>
    <definedName name="A2716074L_Data">[11]AustralianNA2!$HD$72:$HD$244</definedName>
    <definedName name="A2716074L_Latest" localSheetId="0">#REF!</definedName>
    <definedName name="A2716074L_Latest">[11]AustralianNA2!$HD$244</definedName>
    <definedName name="A2716075R" localSheetId="0">#REF!,#REF!</definedName>
    <definedName name="A2716075R">[11]AustralianNA2!$HE$1:$HE$10,[11]AustralianNA2!$HE$72:$HE$244</definedName>
    <definedName name="A2716075R_Data" localSheetId="0">#REF!</definedName>
    <definedName name="A2716075R_Data">[11]AustralianNA2!$HE$72:$HE$244</definedName>
    <definedName name="A2716075R_Latest" localSheetId="0">#REF!</definedName>
    <definedName name="A2716075R_Latest">[11]AustralianNA2!$HE$244</definedName>
    <definedName name="A2716076T" localSheetId="0">#REF!,#REF!</definedName>
    <definedName name="A2716076T">[11]AustralianNA2!$HF$1:$HF$10,[11]AustralianNA2!$HF$72:$HF$244</definedName>
    <definedName name="A2716076T_Data" localSheetId="0">#REF!</definedName>
    <definedName name="A2716076T_Data">[11]AustralianNA2!$HF$72:$HF$244</definedName>
    <definedName name="A2716076T_Latest" localSheetId="0">#REF!</definedName>
    <definedName name="A2716076T_Latest">[11]AustralianNA2!$HF$244</definedName>
    <definedName name="A2716077V" localSheetId="0">#REF!,#REF!</definedName>
    <definedName name="A2716077V">[11]AustralianNA2!$HG$1:$HG$10,[11]AustralianNA2!$HG$72:$HG$244</definedName>
    <definedName name="A2716077V_Data" localSheetId="0">#REF!</definedName>
    <definedName name="A2716077V_Data">[11]AustralianNA2!$HG$72:$HG$244</definedName>
    <definedName name="A2716077V_Latest" localSheetId="0">#REF!</definedName>
    <definedName name="A2716077V_Latest">[11]AustralianNA2!$HG$244</definedName>
    <definedName name="A2716120R" localSheetId="0">#REF!,#REF!</definedName>
    <definedName name="A2716120R">[11]AustralianNA3!$AA$1:$AA$10,[11]AustralianNA3!$AA$72:$AA$244</definedName>
    <definedName name="A2716120R_Data" localSheetId="0">#REF!</definedName>
    <definedName name="A2716120R_Data">[11]AustralianNA3!$AA$72:$AA$244</definedName>
    <definedName name="A2716120R_Latest" localSheetId="0">#REF!</definedName>
    <definedName name="A2716120R_Latest">[11]AustralianNA3!$AA$244</definedName>
    <definedName name="A2716121T" localSheetId="0">#REF!,#REF!</definedName>
    <definedName name="A2716121T">[11]AustralianNA3!$Y$1:$Y$10,[11]AustralianNA3!$Y$72:$Y$244</definedName>
    <definedName name="A2716121T_Data" localSheetId="0">#REF!</definedName>
    <definedName name="A2716121T_Data">[11]AustralianNA3!$Y$72:$Y$244</definedName>
    <definedName name="A2716121T_Latest" localSheetId="0">#REF!</definedName>
    <definedName name="A2716121T_Latest">[11]AustralianNA3!$Y$244</definedName>
    <definedName name="A2716122V" localSheetId="0">#REF!,#REF!</definedName>
    <definedName name="A2716122V">[11]AustralianNA3!$Z$1:$Z$10,[11]AustralianNA3!$Z$72:$Z$244</definedName>
    <definedName name="A2716122V_Data" localSheetId="0">#REF!</definedName>
    <definedName name="A2716122V_Data">[11]AustralianNA3!$Z$72:$Z$244</definedName>
    <definedName name="A2716122V_Latest" localSheetId="0">#REF!</definedName>
    <definedName name="A2716122V_Latest">[11]AustralianNA3!$Z$244</definedName>
    <definedName name="A2716123W" localSheetId="0">#REF!,#REF!</definedName>
    <definedName name="A2716123W">[11]AustralianNA3!$AH$1:$AH$10,[11]AustralianNA3!$AH$72:$AH$244</definedName>
    <definedName name="A2716123W_Data" localSheetId="0">#REF!</definedName>
    <definedName name="A2716123W_Data">[11]AustralianNA3!$AH$72:$AH$244</definedName>
    <definedName name="A2716123W_Latest" localSheetId="0">#REF!</definedName>
    <definedName name="A2716123W_Latest">[11]AustralianNA3!$AH$244</definedName>
    <definedName name="A2716124X" localSheetId="0">#REF!,#REF!</definedName>
    <definedName name="A2716124X">[11]AustralianNA3!$AG$1:$AG$10,[11]AustralianNA3!$AG$116:$AG$244</definedName>
    <definedName name="A2716124X_Data" localSheetId="0">#REF!</definedName>
    <definedName name="A2716124X_Data">[11]AustralianNA3!$AG$116:$AG$244</definedName>
    <definedName name="A2716124X_Latest" localSheetId="0">#REF!</definedName>
    <definedName name="A2716124X_Latest">[11]AustralianNA3!$AG$244</definedName>
    <definedName name="A2716125A" localSheetId="0">#REF!,#REF!</definedName>
    <definedName name="A2716125A">[11]AustralianNA3!$AF$1:$AF$10,[11]AustralianNA3!$AF$72:$AF$244</definedName>
    <definedName name="A2716125A_Data" localSheetId="0">#REF!</definedName>
    <definedName name="A2716125A_Data">[11]AustralianNA3!$AF$72:$AF$244</definedName>
    <definedName name="A2716125A_Latest" localSheetId="0">#REF!</definedName>
    <definedName name="A2716125A_Latest">[11]AustralianNA3!$AF$244</definedName>
    <definedName name="A2716126C" localSheetId="0">#REF!,#REF!</definedName>
    <definedName name="A2716126C">[11]AustralianNA3!$AN$1:$AN$10,[11]AustralianNA3!$AN$72:$AN$244</definedName>
    <definedName name="A2716126C_Data" localSheetId="0">#REF!</definedName>
    <definedName name="A2716126C_Data">[11]AustralianNA3!$AN$72:$AN$244</definedName>
    <definedName name="A2716126C_Latest" localSheetId="0">#REF!</definedName>
    <definedName name="A2716126C_Latest">[11]AustralianNA3!$AN$244</definedName>
    <definedName name="A2716127F" localSheetId="0">#REF!,#REF!</definedName>
    <definedName name="A2716127F">[11]AustralianNA3!$AI$1:$AI$10,[11]AustralianNA3!$AI$84:$AI$244</definedName>
    <definedName name="A2716127F_Data" localSheetId="0">#REF!</definedName>
    <definedName name="A2716127F_Data">[11]AustralianNA3!$AI$84:$AI$244</definedName>
    <definedName name="A2716127F_Latest" localSheetId="0">#REF!</definedName>
    <definedName name="A2716127F_Latest">[11]AustralianNA3!$AI$244</definedName>
    <definedName name="A2716128J" localSheetId="0">#REF!,#REF!</definedName>
    <definedName name="A2716128J">[11]AustralianNA3!$AK$1:$AK$10,[11]AustralianNA3!$AK$84:$AK$244</definedName>
    <definedName name="A2716128J_Data" localSheetId="0">#REF!</definedName>
    <definedName name="A2716128J_Data">[11]AustralianNA3!$AK$84:$AK$244</definedName>
    <definedName name="A2716128J_Latest" localSheetId="0">#REF!</definedName>
    <definedName name="A2716128J_Latest">[11]AustralianNA3!$AK$244</definedName>
    <definedName name="A2716129K" localSheetId="0">#REF!,#REF!</definedName>
    <definedName name="A2716129K">[11]AustralianNA3!$AL$1:$AL$10,[11]AustralianNA3!$AL$84:$AL$244</definedName>
    <definedName name="A2716129K_Data" localSheetId="0">#REF!</definedName>
    <definedName name="A2716129K_Data">[11]AustralianNA3!$AL$84:$AL$244</definedName>
    <definedName name="A2716129K_Latest" localSheetId="0">#REF!</definedName>
    <definedName name="A2716129K_Latest">[11]AustralianNA3!$AL$244</definedName>
    <definedName name="A2716131W" localSheetId="0">#REF!,#REF!</definedName>
    <definedName name="A2716131W">[11]AustralianNA3!$AJ$1:$AJ$10,[11]AustralianNA3!$AJ$84:$AJ$244</definedName>
    <definedName name="A2716131W_Data" localSheetId="0">#REF!</definedName>
    <definedName name="A2716131W_Data">[11]AustralianNA3!$AJ$84:$AJ$244</definedName>
    <definedName name="A2716131W_Latest" localSheetId="0">#REF!</definedName>
    <definedName name="A2716131W_Latest">[11]AustralianNA3!$AJ$244</definedName>
    <definedName name="A2716135F" localSheetId="0">#REF!,#REF!</definedName>
    <definedName name="A2716135F">[11]AustralianNA3!$AR$1:$AR$10,[11]AustralianNA3!$AR$72:$AR$244</definedName>
    <definedName name="A2716135F_Data" localSheetId="0">#REF!</definedName>
    <definedName name="A2716135F_Data">[11]AustralianNA3!$AR$72:$AR$244</definedName>
    <definedName name="A2716135F_Latest" localSheetId="0">#REF!</definedName>
    <definedName name="A2716135F_Latest">[11]AustralianNA3!$AR$244</definedName>
    <definedName name="A2716136J" localSheetId="0">#REF!,#REF!</definedName>
    <definedName name="A2716136J">[11]AustralianNA3!$AO$1:$AO$10,[11]AustralianNA3!$AO$72:$AO$244</definedName>
    <definedName name="A2716136J_Data" localSheetId="0">#REF!</definedName>
    <definedName name="A2716136J_Data">[11]AustralianNA3!$AO$72:$AO$244</definedName>
    <definedName name="A2716136J_Latest" localSheetId="0">#REF!</definedName>
    <definedName name="A2716136J_Latest">[11]AustralianNA3!$AO$244</definedName>
    <definedName name="A2716137K" localSheetId="0">#REF!,#REF!</definedName>
    <definedName name="A2716137K">[11]AustralianNA3!$AP$1:$AP$10,[11]AustralianNA3!$AP$72:$AP$244</definedName>
    <definedName name="A2716137K_Data" localSheetId="0">#REF!</definedName>
    <definedName name="A2716137K_Data">[11]AustralianNA3!$AP$72:$AP$244</definedName>
    <definedName name="A2716137K_Latest" localSheetId="0">#REF!</definedName>
    <definedName name="A2716137K_Latest">[11]AustralianNA3!$AP$244</definedName>
    <definedName name="A2716138L" localSheetId="0">#REF!,#REF!</definedName>
    <definedName name="A2716138L">[11]AustralianNA3!$AQ$1:$AQ$10,[11]AustralianNA3!$AQ$72:$AQ$244</definedName>
    <definedName name="A2716138L_Data" localSheetId="0">#REF!</definedName>
    <definedName name="A2716138L_Data">[11]AustralianNA3!$AQ$72:$AQ$244</definedName>
    <definedName name="A2716138L_Latest" localSheetId="0">#REF!</definedName>
    <definedName name="A2716138L_Latest">[11]AustralianNA3!$AQ$244</definedName>
    <definedName name="A2716139R" localSheetId="0">#REF!,#REF!</definedName>
    <definedName name="A2716139R">[11]AustralianNA3!$AV$1:$AV$10,[11]AustralianNA3!$AV$72:$AV$244</definedName>
    <definedName name="A2716139R_Data" localSheetId="0">#REF!</definedName>
    <definedName name="A2716139R_Data">[11]AustralianNA3!$AV$72:$AV$244</definedName>
    <definedName name="A2716139R_Latest" localSheetId="0">#REF!</definedName>
    <definedName name="A2716139R_Latest">[11]AustralianNA3!$AV$244</definedName>
    <definedName name="A2716140X" localSheetId="0">#REF!,#REF!</definedName>
    <definedName name="A2716140X">[11]AustralianNA3!$AW$1:$AW$10,[11]AustralianNA3!$AW$72:$AW$244</definedName>
    <definedName name="A2716140X_Data" localSheetId="0">#REF!</definedName>
    <definedName name="A2716140X_Data">[11]AustralianNA3!$AW$72:$AW$244</definedName>
    <definedName name="A2716140X_Latest" localSheetId="0">#REF!</definedName>
    <definedName name="A2716140X_Latest">[11]AustralianNA3!$AW$244</definedName>
    <definedName name="A2716141A" localSheetId="0">#REF!,#REF!</definedName>
    <definedName name="A2716141A">[11]AustralianNA3!$AX$1:$AX$10,[11]AustralianNA3!$AX$72:$AX$244</definedName>
    <definedName name="A2716141A_Data" localSheetId="0">#REF!</definedName>
    <definedName name="A2716141A_Data">[11]AustralianNA3!$AX$72:$AX$244</definedName>
    <definedName name="A2716141A_Latest" localSheetId="0">#REF!</definedName>
    <definedName name="A2716141A_Latest">[11]AustralianNA3!$AX$244</definedName>
    <definedName name="A2716142C" localSheetId="0">#REF!,#REF!</definedName>
    <definedName name="A2716142C">[11]AustralianNA3!$AY$1:$AY$10,[11]AustralianNA3!$AY$72:$AY$244</definedName>
    <definedName name="A2716142C_Data" localSheetId="0">#REF!</definedName>
    <definedName name="A2716142C_Data">[11]AustralianNA3!$AY$72:$AY$244</definedName>
    <definedName name="A2716142C_Latest" localSheetId="0">#REF!</definedName>
    <definedName name="A2716142C_Latest">[11]AustralianNA3!$AY$244</definedName>
    <definedName name="A2716143F" localSheetId="0">#REF!,#REF!</definedName>
    <definedName name="A2716143F">[11]AustralianNA3!$BD$1:$BD$10,[11]AustralianNA3!$BD$72:$BD$244</definedName>
    <definedName name="A2716143F_Data" localSheetId="0">#REF!</definedName>
    <definedName name="A2716143F_Data">[11]AustralianNA3!$BD$72:$BD$244</definedName>
    <definedName name="A2716143F_Latest" localSheetId="0">#REF!</definedName>
    <definedName name="A2716143F_Latest">[11]AustralianNA3!$BD$244</definedName>
    <definedName name="A2716144J" localSheetId="0">#REF!,#REF!</definedName>
    <definedName name="A2716144J">[11]AustralianNA3!$BA$1:$BA$10,[11]AustralianNA3!$BA$72:$BA$244</definedName>
    <definedName name="A2716144J_Data" localSheetId="0">#REF!</definedName>
    <definedName name="A2716144J_Data">[11]AustralianNA3!$BA$72:$BA$244</definedName>
    <definedName name="A2716144J_Latest" localSheetId="0">#REF!</definedName>
    <definedName name="A2716144J_Latest">[11]AustralianNA3!$BA$244</definedName>
    <definedName name="A2716147R" localSheetId="0">#REF!,#REF!</definedName>
    <definedName name="A2716147R">[11]AustralianNA3!$BC$1:$BC$10,[11]AustralianNA3!$BC$72:$BC$244</definedName>
    <definedName name="A2716147R_Data" localSheetId="0">#REF!</definedName>
    <definedName name="A2716147R_Data">[11]AustralianNA3!$BC$72:$BC$244</definedName>
    <definedName name="A2716147R_Latest" localSheetId="0">#REF!</definedName>
    <definedName name="A2716147R_Latest">[11]AustralianNA3!$BC$244</definedName>
    <definedName name="A2716148T" localSheetId="0">#REF!,#REF!</definedName>
    <definedName name="A2716148T">[11]AustralianNA3!$BG$1:$BG$10,[11]AustralianNA3!$BG$72:$BG$244</definedName>
    <definedName name="A2716148T_Data" localSheetId="0">#REF!</definedName>
    <definedName name="A2716148T_Data">[11]AustralianNA3!$BG$72:$BG$244</definedName>
    <definedName name="A2716148T_Latest" localSheetId="0">#REF!</definedName>
    <definedName name="A2716148T_Latest">[11]AustralianNA3!$BG$244</definedName>
    <definedName name="A2716149V" localSheetId="0">#REF!,#REF!</definedName>
    <definedName name="A2716149V">[11]AustralianNA3!$BJ$1:$BJ$10,[11]AustralianNA3!$BJ$72:$BJ$244</definedName>
    <definedName name="A2716149V_Data" localSheetId="0">#REF!</definedName>
    <definedName name="A2716149V_Data">[11]AustralianNA3!$BJ$72:$BJ$244</definedName>
    <definedName name="A2716149V_Latest" localSheetId="0">#REF!</definedName>
    <definedName name="A2716149V_Latest">[11]AustralianNA3!$BJ$244</definedName>
    <definedName name="A2716150C" localSheetId="0">#REF!,#REF!</definedName>
    <definedName name="A2716150C">[11]AustralianNA3!$BM$1:$BM$10,[11]AustralianNA3!$BM$72:$BM$244</definedName>
    <definedName name="A2716150C_Data" localSheetId="0">#REF!</definedName>
    <definedName name="A2716150C_Data">[11]AustralianNA3!$BM$72:$BM$244</definedName>
    <definedName name="A2716150C_Latest" localSheetId="0">#REF!</definedName>
    <definedName name="A2716150C_Latest">[11]AustralianNA3!$BM$244</definedName>
    <definedName name="A2716151F" localSheetId="0">#REF!,#REF!</definedName>
    <definedName name="A2716151F">[11]AustralianNA3!$BP$1:$BP$10,[11]AustralianNA3!$BP$72:$BP$244</definedName>
    <definedName name="A2716151F_Data" localSheetId="0">#REF!</definedName>
    <definedName name="A2716151F_Data">[11]AustralianNA3!$BP$72:$BP$244</definedName>
    <definedName name="A2716151F_Latest" localSheetId="0">#REF!</definedName>
    <definedName name="A2716151F_Latest">[11]AustralianNA3!$BP$244</definedName>
    <definedName name="A2716152J" localSheetId="0">#REF!,#REF!</definedName>
    <definedName name="A2716152J">[11]AustralianNA3!$BQ$1:$BQ$10,[11]AustralianNA3!$BQ$72:$BQ$244</definedName>
    <definedName name="A2716152J_Data" localSheetId="0">#REF!</definedName>
    <definedName name="A2716152J_Data">[11]AustralianNA3!$BQ$72:$BQ$244</definedName>
    <definedName name="A2716152J_Latest" localSheetId="0">#REF!</definedName>
    <definedName name="A2716152J_Latest">[11]AustralianNA3!$BQ$244</definedName>
    <definedName name="A2716153K" localSheetId="0">#REF!,#REF!</definedName>
    <definedName name="A2716153K">[11]AustralianNA3!$BS$1:$BS$10,[11]AustralianNA3!$BS$72:$BS$244</definedName>
    <definedName name="A2716153K_Data" localSheetId="0">#REF!</definedName>
    <definedName name="A2716153K_Data">[11]AustralianNA3!$BS$72:$BS$244</definedName>
    <definedName name="A2716153K_Latest" localSheetId="0">#REF!</definedName>
    <definedName name="A2716153K_Latest">[11]AustralianNA3!$BS$244</definedName>
    <definedName name="A2716154L" localSheetId="0">#REF!,#REF!</definedName>
    <definedName name="A2716154L">[11]AustralianNA3!$BT$1:$BT$10,[11]AustralianNA3!$BT$72:$BT$244</definedName>
    <definedName name="A2716154L_Data" localSheetId="0">#REF!</definedName>
    <definedName name="A2716154L_Data">[11]AustralianNA3!$BT$72:$BT$244</definedName>
    <definedName name="A2716154L_Latest" localSheetId="0">#REF!</definedName>
    <definedName name="A2716154L_Latest">[11]AustralianNA3!$BT$244</definedName>
    <definedName name="A2716155R" localSheetId="0">#REF!,#REF!</definedName>
    <definedName name="A2716155R">[11]AustralianNA3!$BU$1:$BU$10,[11]AustralianNA3!$BU$72:$BU$244</definedName>
    <definedName name="A2716155R_Data" localSheetId="0">#REF!</definedName>
    <definedName name="A2716155R_Data">[11]AustralianNA3!$BU$72:$BU$244</definedName>
    <definedName name="A2716155R_Latest" localSheetId="0">#REF!</definedName>
    <definedName name="A2716155R_Latest">[11]AustralianNA3!$BU$244</definedName>
    <definedName name="A2716156T" localSheetId="0">#REF!,#REF!</definedName>
    <definedName name="A2716156T">[11]AustralianNA3!$BV$1:$BV$10,[11]AustralianNA3!$BV$72:$BV$244</definedName>
    <definedName name="A2716156T_Data" localSheetId="0">#REF!</definedName>
    <definedName name="A2716156T_Data">[11]AustralianNA3!$BV$72:$BV$244</definedName>
    <definedName name="A2716156T_Latest" localSheetId="0">#REF!</definedName>
    <definedName name="A2716156T_Latest">[11]AustralianNA3!$BV$244</definedName>
    <definedName name="A2716160J" localSheetId="0">#REF!,#REF!</definedName>
    <definedName name="A2716160J">[11]AustralianNA2!$DI$1:$DI$10,[11]AustralianNA2!$DI$71:$DI$244</definedName>
    <definedName name="A2716160J_Data" localSheetId="0">#REF!</definedName>
    <definedName name="A2716160J_Data">[11]AustralianNA2!$DI$71:$DI$244</definedName>
    <definedName name="A2716160J_Latest" localSheetId="0">#REF!</definedName>
    <definedName name="A2716160J_Latest">[11]AustralianNA2!$DI$244</definedName>
    <definedName name="A2716161K" localSheetId="0">#REF!,#REF!</definedName>
    <definedName name="A2716161K">[11]AustralianNA2!$DG$1:$DG$10,[11]AustralianNA2!$DG$71:$DG$244</definedName>
    <definedName name="A2716161K_Data" localSheetId="0">#REF!</definedName>
    <definedName name="A2716161K_Data">[11]AustralianNA2!$DG$71:$DG$244</definedName>
    <definedName name="A2716161K_Latest" localSheetId="0">#REF!</definedName>
    <definedName name="A2716161K_Latest">[11]AustralianNA2!$DG$244</definedName>
    <definedName name="A2716162L" localSheetId="0">#REF!,#REF!</definedName>
    <definedName name="A2716162L">[11]AustralianNA2!$DH$1:$DH$10,[11]AustralianNA2!$DH$71:$DH$244</definedName>
    <definedName name="A2716162L_Data" localSheetId="0">#REF!</definedName>
    <definedName name="A2716162L_Data">[11]AustralianNA2!$DH$71:$DH$244</definedName>
    <definedName name="A2716162L_Latest" localSheetId="0">#REF!</definedName>
    <definedName name="A2716162L_Latest">[11]AustralianNA2!$DH$244</definedName>
    <definedName name="A2716163R" localSheetId="0">#REF!,#REF!</definedName>
    <definedName name="A2716163R">[11]AustralianNA2!$DP$1:$DP$10,[11]AustralianNA2!$DP$71:$DP$244</definedName>
    <definedName name="A2716163R_Data" localSheetId="0">#REF!</definedName>
    <definedName name="A2716163R_Data">[11]AustralianNA2!$DP$71:$DP$244</definedName>
    <definedName name="A2716163R_Latest" localSheetId="0">#REF!</definedName>
    <definedName name="A2716163R_Latest">[11]AustralianNA2!$DP$244</definedName>
    <definedName name="A2716164T" localSheetId="0">#REF!,#REF!</definedName>
    <definedName name="A2716164T">[11]AustralianNA2!$DO$1:$DO$10,[11]AustralianNA2!$DO$115:$DO$244</definedName>
    <definedName name="A2716164T_Data" localSheetId="0">#REF!</definedName>
    <definedName name="A2716164T_Data">[11]AustralianNA2!$DO$115:$DO$244</definedName>
    <definedName name="A2716164T_Latest" localSheetId="0">#REF!</definedName>
    <definedName name="A2716164T_Latest">[11]AustralianNA2!$DO$244</definedName>
    <definedName name="A2716165V" localSheetId="0">#REF!,#REF!</definedName>
    <definedName name="A2716165V">[11]AustralianNA2!$DN$1:$DN$10,[11]AustralianNA2!$DN$71:$DN$244</definedName>
    <definedName name="A2716165V_Data" localSheetId="0">#REF!</definedName>
    <definedName name="A2716165V_Data">[11]AustralianNA2!$DN$71:$DN$244</definedName>
    <definedName name="A2716165V_Latest" localSheetId="0">#REF!</definedName>
    <definedName name="A2716165V_Latest">[11]AustralianNA2!$DN$244</definedName>
    <definedName name="A2716166W" localSheetId="0">#REF!,#REF!</definedName>
    <definedName name="A2716166W">[11]AustralianNA2!$DV$1:$DV$10,[11]AustralianNA2!$DV$71:$DV$244</definedName>
    <definedName name="A2716166W_Data" localSheetId="0">#REF!</definedName>
    <definedName name="A2716166W_Data">[11]AustralianNA2!$DV$71:$DV$244</definedName>
    <definedName name="A2716166W_Latest" localSheetId="0">#REF!</definedName>
    <definedName name="A2716166W_Latest">[11]AustralianNA2!$DV$244</definedName>
    <definedName name="A2716167X" localSheetId="0">#REF!,#REF!</definedName>
    <definedName name="A2716167X">[11]AustralianNA2!$DQ$1:$DQ$10,[11]AustralianNA2!$DQ$83:$DQ$244</definedName>
    <definedName name="A2716167X_Data" localSheetId="0">#REF!</definedName>
    <definedName name="A2716167X_Data">[11]AustralianNA2!$DQ$83:$DQ$244</definedName>
    <definedName name="A2716167X_Latest" localSheetId="0">#REF!</definedName>
    <definedName name="A2716167X_Latest">[11]AustralianNA2!$DQ$244</definedName>
    <definedName name="A2716168A" localSheetId="0">#REF!,#REF!</definedName>
    <definedName name="A2716168A">[11]AustralianNA2!$DS$1:$DS$10,[11]AustralianNA2!$DS$83:$DS$244</definedName>
    <definedName name="A2716168A_Data" localSheetId="0">#REF!</definedName>
    <definedName name="A2716168A_Data">[11]AustralianNA2!$DS$83:$DS$244</definedName>
    <definedName name="A2716168A_Latest" localSheetId="0">#REF!</definedName>
    <definedName name="A2716168A_Latest">[11]AustralianNA2!$DS$244</definedName>
    <definedName name="A2716169C" localSheetId="0">#REF!,#REF!</definedName>
    <definedName name="A2716169C">[11]AustralianNA2!$DT$1:$DT$10,[11]AustralianNA2!$DT$83:$DT$244</definedName>
    <definedName name="A2716169C_Data" localSheetId="0">#REF!</definedName>
    <definedName name="A2716169C_Data">[11]AustralianNA2!$DT$83:$DT$244</definedName>
    <definedName name="A2716169C_Latest" localSheetId="0">#REF!</definedName>
    <definedName name="A2716169C_Latest">[11]AustralianNA2!$DT$244</definedName>
    <definedName name="A2716171R" localSheetId="0">#REF!,#REF!</definedName>
    <definedName name="A2716171R">[11]AustralianNA2!$DR$1:$DR$10,[11]AustralianNA2!$DR$83:$DR$244</definedName>
    <definedName name="A2716171R_Data" localSheetId="0">#REF!</definedName>
    <definedName name="A2716171R_Data">[11]AustralianNA2!$DR$83:$DR$244</definedName>
    <definedName name="A2716171R_Latest" localSheetId="0">#REF!</definedName>
    <definedName name="A2716171R_Latest">[11]AustralianNA2!$DR$244</definedName>
    <definedName name="A2716175X" localSheetId="0">#REF!,#REF!</definedName>
    <definedName name="A2716175X">[11]AustralianNA2!$DZ$1:$DZ$10,[11]AustralianNA2!$DZ$71:$DZ$244</definedName>
    <definedName name="A2716175X_Data" localSheetId="0">#REF!</definedName>
    <definedName name="A2716175X_Data">[11]AustralianNA2!$DZ$71:$DZ$244</definedName>
    <definedName name="A2716175X_Latest" localSheetId="0">#REF!</definedName>
    <definedName name="A2716175X_Latest">[11]AustralianNA2!$DZ$244</definedName>
    <definedName name="A2716176A" localSheetId="0">#REF!,#REF!</definedName>
    <definedName name="A2716176A">[11]AustralianNA2!$DW$1:$DW$10,[11]AustralianNA2!$DW$71:$DW$244</definedName>
    <definedName name="A2716176A_Data" localSheetId="0">#REF!</definedName>
    <definedName name="A2716176A_Data">[11]AustralianNA2!$DW$71:$DW$244</definedName>
    <definedName name="A2716176A_Latest" localSheetId="0">#REF!</definedName>
    <definedName name="A2716176A_Latest">[11]AustralianNA2!$DW$244</definedName>
    <definedName name="A2716177C" localSheetId="0">#REF!,#REF!</definedName>
    <definedName name="A2716177C">[11]AustralianNA2!$DX$1:$DX$10,[11]AustralianNA2!$DX$71:$DX$244</definedName>
    <definedName name="A2716177C_Data" localSheetId="0">#REF!</definedName>
    <definedName name="A2716177C_Data">[11]AustralianNA2!$DX$71:$DX$244</definedName>
    <definedName name="A2716177C_Latest" localSheetId="0">#REF!</definedName>
    <definedName name="A2716177C_Latest">[11]AustralianNA2!$DX$244</definedName>
    <definedName name="A2716178F" localSheetId="0">#REF!,#REF!</definedName>
    <definedName name="A2716178F">[11]AustralianNA2!$DY$1:$DY$10,[11]AustralianNA2!$DY$71:$DY$244</definedName>
    <definedName name="A2716178F_Data" localSheetId="0">#REF!</definedName>
    <definedName name="A2716178F_Data">[11]AustralianNA2!$DY$71:$DY$244</definedName>
    <definedName name="A2716178F_Latest" localSheetId="0">#REF!</definedName>
    <definedName name="A2716178F_Latest">[11]AustralianNA2!$DY$244</definedName>
    <definedName name="A2716179J" localSheetId="0">#REF!,#REF!</definedName>
    <definedName name="A2716179J">[11]AustralianNA2!$ED$1:$ED$10,[11]AustralianNA2!$ED$71:$ED$244</definedName>
    <definedName name="A2716179J_Data" localSheetId="0">#REF!</definedName>
    <definedName name="A2716179J_Data">[11]AustralianNA2!$ED$71:$ED$244</definedName>
    <definedName name="A2716179J_Latest" localSheetId="0">#REF!</definedName>
    <definedName name="A2716179J_Latest">[11]AustralianNA2!$ED$244</definedName>
    <definedName name="A2716180T" localSheetId="0">#REF!,#REF!</definedName>
    <definedName name="A2716180T">[11]AustralianNA2!$EE$1:$EE$10,[11]AustralianNA2!$EE$71:$EE$244</definedName>
    <definedName name="A2716180T_Data" localSheetId="0">#REF!</definedName>
    <definedName name="A2716180T_Data">[11]AustralianNA2!$EE$71:$EE$244</definedName>
    <definedName name="A2716180T_Latest" localSheetId="0">#REF!</definedName>
    <definedName name="A2716180T_Latest">[11]AustralianNA2!$EE$244</definedName>
    <definedName name="A2716181V" localSheetId="0">#REF!,#REF!</definedName>
    <definedName name="A2716181V">[11]AustralianNA2!$EF$1:$EF$10,[11]AustralianNA2!$EF$71:$EF$244</definedName>
    <definedName name="A2716181V_Data" localSheetId="0">#REF!</definedName>
    <definedName name="A2716181V_Data">[11]AustralianNA2!$EF$71:$EF$244</definedName>
    <definedName name="A2716181V_Latest" localSheetId="0">#REF!</definedName>
    <definedName name="A2716181V_Latest">[11]AustralianNA2!$EF$244</definedName>
    <definedName name="A2716182W" localSheetId="0">#REF!,#REF!</definedName>
    <definedName name="A2716182W">[11]AustralianNA2!$EG$1:$EG$10,[11]AustralianNA2!$EG$71:$EG$244</definedName>
    <definedName name="A2716182W_Data" localSheetId="0">#REF!</definedName>
    <definedName name="A2716182W_Data">[11]AustralianNA2!$EG$71:$EG$244</definedName>
    <definedName name="A2716182W_Latest" localSheetId="0">#REF!</definedName>
    <definedName name="A2716182W_Latest">[11]AustralianNA2!$EG$244</definedName>
    <definedName name="A2716183X" localSheetId="0">#REF!,#REF!</definedName>
    <definedName name="A2716183X">[11]AustralianNA2!$EL$1:$EL$10,[11]AustralianNA2!$EL$71:$EL$244</definedName>
    <definedName name="A2716183X_Data" localSheetId="0">#REF!</definedName>
    <definedName name="A2716183X_Data">[11]AustralianNA2!$EL$71:$EL$244</definedName>
    <definedName name="A2716183X_Latest" localSheetId="0">#REF!</definedName>
    <definedName name="A2716183X_Latest">[11]AustralianNA2!$EL$244</definedName>
    <definedName name="A2716184A" localSheetId="0">#REF!,#REF!</definedName>
    <definedName name="A2716184A">[11]AustralianNA2!$EI$1:$EI$10,[11]AustralianNA2!$EI$71:$EI$244</definedName>
    <definedName name="A2716184A_Data" localSheetId="0">#REF!</definedName>
    <definedName name="A2716184A_Data">[11]AustralianNA2!$EI$71:$EI$244</definedName>
    <definedName name="A2716184A_Latest" localSheetId="0">#REF!</definedName>
    <definedName name="A2716184A_Latest">[11]AustralianNA2!$EI$244</definedName>
    <definedName name="A2716187J" localSheetId="0">#REF!,#REF!</definedName>
    <definedName name="A2716187J">[11]AustralianNA2!$EK$1:$EK$10,[11]AustralianNA2!$EK$71:$EK$244</definedName>
    <definedName name="A2716187J_Data" localSheetId="0">#REF!</definedName>
    <definedName name="A2716187J_Data">[11]AustralianNA2!$EK$71:$EK$244</definedName>
    <definedName name="A2716187J_Latest" localSheetId="0">#REF!</definedName>
    <definedName name="A2716187J_Latest">[11]AustralianNA2!$EK$244</definedName>
    <definedName name="A2716188K" localSheetId="0">#REF!,#REF!</definedName>
    <definedName name="A2716188K">[11]AustralianNA2!$EO$1:$EO$10,[11]AustralianNA2!$EO$71:$EO$244</definedName>
    <definedName name="A2716188K_Data" localSheetId="0">#REF!</definedName>
    <definedName name="A2716188K_Data">[11]AustralianNA2!$EO$71:$EO$244</definedName>
    <definedName name="A2716188K_Latest" localSheetId="0">#REF!</definedName>
    <definedName name="A2716188K_Latest">[11]AustralianNA2!$EO$244</definedName>
    <definedName name="A2716189L" localSheetId="0">#REF!,#REF!</definedName>
    <definedName name="A2716189L">[11]AustralianNA2!$ER$1:$ER$10,[11]AustralianNA2!$ER$71:$ER$244</definedName>
    <definedName name="A2716189L_Data" localSheetId="0">#REF!</definedName>
    <definedName name="A2716189L_Data">[11]AustralianNA2!$ER$71:$ER$244</definedName>
    <definedName name="A2716189L_Latest" localSheetId="0">#REF!</definedName>
    <definedName name="A2716189L_Latest">[11]AustralianNA2!$ER$244</definedName>
    <definedName name="A2716190W" localSheetId="0">#REF!,#REF!</definedName>
    <definedName name="A2716190W">[11]AustralianNA2!$EU$1:$EU$10,[11]AustralianNA2!$EU$71:$EU$244</definedName>
    <definedName name="A2716190W_Data" localSheetId="0">#REF!</definedName>
    <definedName name="A2716190W_Data">[11]AustralianNA2!$EU$71:$EU$244</definedName>
    <definedName name="A2716190W_Latest" localSheetId="0">#REF!</definedName>
    <definedName name="A2716190W_Latest">[11]AustralianNA2!$EU$244</definedName>
    <definedName name="A2716191X" localSheetId="0">#REF!,#REF!</definedName>
    <definedName name="A2716191X">[11]AustralianNA2!$EX$1:$EX$10,[11]AustralianNA2!$EX$71:$EX$244</definedName>
    <definedName name="A2716191X_Data" localSheetId="0">#REF!</definedName>
    <definedName name="A2716191X_Data">[11]AustralianNA2!$EX$71:$EX$244</definedName>
    <definedName name="A2716191X_Latest" localSheetId="0">#REF!</definedName>
    <definedName name="A2716191X_Latest">[11]AustralianNA2!$EX$244</definedName>
    <definedName name="A2716192A" localSheetId="0">#REF!,#REF!</definedName>
    <definedName name="A2716192A">[11]AustralianNA2!$EZ$1:$EZ$10,[11]AustralianNA2!$EZ$71:$EZ$244</definedName>
    <definedName name="A2716192A_Data" localSheetId="0">#REF!</definedName>
    <definedName name="A2716192A_Data">[11]AustralianNA2!$EZ$71:$EZ$244</definedName>
    <definedName name="A2716192A_Latest" localSheetId="0">#REF!</definedName>
    <definedName name="A2716192A_Latest">[11]AustralianNA2!$EZ$244</definedName>
    <definedName name="A2716193C" localSheetId="0">#REF!,#REF!</definedName>
    <definedName name="A2716193C">[11]AustralianNA2!$FA$1:$FA$10,[11]AustralianNA2!$FA$71:$FA$244</definedName>
    <definedName name="A2716193C_Data" localSheetId="0">#REF!</definedName>
    <definedName name="A2716193C_Data">[11]AustralianNA2!$FA$71:$FA$244</definedName>
    <definedName name="A2716193C_Latest" localSheetId="0">#REF!</definedName>
    <definedName name="A2716193C_Latest">[11]AustralianNA2!$FA$244</definedName>
    <definedName name="A2716194F" localSheetId="0">#REF!,#REF!</definedName>
    <definedName name="A2716194F">[11]AustralianNA2!$FB$1:$FB$10,[11]AustralianNA2!$FB$71:$FB$244</definedName>
    <definedName name="A2716194F_Data" localSheetId="0">#REF!</definedName>
    <definedName name="A2716194F_Data">[11]AustralianNA2!$FB$71:$FB$244</definedName>
    <definedName name="A2716194F_Latest" localSheetId="0">#REF!</definedName>
    <definedName name="A2716194F_Latest">[11]AustralianNA2!$FB$244</definedName>
    <definedName name="A2716195J" localSheetId="0">#REF!,#REF!</definedName>
    <definedName name="A2716195J">[11]AustralianNA2!$FC$1:$FC$10,[11]AustralianNA2!$FC$71:$FC$244</definedName>
    <definedName name="A2716195J_Data" localSheetId="0">#REF!</definedName>
    <definedName name="A2716195J_Data">[11]AustralianNA2!$FC$71:$FC$244</definedName>
    <definedName name="A2716195J_Latest" localSheetId="0">#REF!</definedName>
    <definedName name="A2716195J_Latest">[11]AustralianNA2!$FC$244</definedName>
    <definedName name="A2716196K" localSheetId="0">#REF!,#REF!</definedName>
    <definedName name="A2716196K">[11]AustralianNA2!$FD$1:$FD$10,[11]AustralianNA2!$FD$71:$FD$244</definedName>
    <definedName name="A2716196K_Data" localSheetId="0">#REF!</definedName>
    <definedName name="A2716196K_Data">[11]AustralianNA2!$FD$71:$FD$244</definedName>
    <definedName name="A2716196K_Latest" localSheetId="0">#REF!</definedName>
    <definedName name="A2716196K_Latest">[11]AustralianNA2!$FD$244</definedName>
    <definedName name="A2716241K" localSheetId="0">#REF!,#REF!</definedName>
    <definedName name="A2716241K">[11]AustralianNA2!$HN$1:$HN$10,[11]AustralianNA2!$HN$71:$HN$244</definedName>
    <definedName name="A2716241K_Data" localSheetId="0">#REF!</definedName>
    <definedName name="A2716241K_Data">[11]AustralianNA2!$HN$71:$HN$244</definedName>
    <definedName name="A2716241K_Latest" localSheetId="0">#REF!</definedName>
    <definedName name="A2716241K_Latest">[11]AustralianNA2!$HN$244</definedName>
    <definedName name="A2716242L" localSheetId="0">#REF!,#REF!</definedName>
    <definedName name="A2716242L">[11]AustralianNA2!$HL$1:$HL$10,[11]AustralianNA2!$HL$71:$HL$244</definedName>
    <definedName name="A2716242L_Data" localSheetId="0">#REF!</definedName>
    <definedName name="A2716242L_Data">[11]AustralianNA2!$HL$71:$HL$244</definedName>
    <definedName name="A2716242L_Latest" localSheetId="0">#REF!</definedName>
    <definedName name="A2716242L_Latest">[11]AustralianNA2!$HL$244</definedName>
    <definedName name="A2716243R" localSheetId="0">#REF!,#REF!</definedName>
    <definedName name="A2716243R">[11]AustralianNA2!$HM$1:$HM$10,[11]AustralianNA2!$HM$71:$HM$244</definedName>
    <definedName name="A2716243R_Data" localSheetId="0">#REF!</definedName>
    <definedName name="A2716243R_Data">[11]AustralianNA2!$HM$71:$HM$244</definedName>
    <definedName name="A2716243R_Latest" localSheetId="0">#REF!</definedName>
    <definedName name="A2716243R_Latest">[11]AustralianNA2!$HM$244</definedName>
    <definedName name="A2716244T" localSheetId="0">#REF!,#REF!</definedName>
    <definedName name="A2716244T">[11]AustralianNA2!$HU$1:$HU$10,[11]AustralianNA2!$HU$71:$HU$244</definedName>
    <definedName name="A2716244T_Data" localSheetId="0">#REF!</definedName>
    <definedName name="A2716244T_Data">[11]AustralianNA2!$HU$71:$HU$244</definedName>
    <definedName name="A2716244T_Latest" localSheetId="0">#REF!</definedName>
    <definedName name="A2716244T_Latest">[11]AustralianNA2!$HU$244</definedName>
    <definedName name="A2716245V" localSheetId="0">#REF!,#REF!</definedName>
    <definedName name="A2716245V">[11]AustralianNA2!$HT$1:$HT$10,[11]AustralianNA2!$HT$115:$HT$244</definedName>
    <definedName name="A2716245V_Data" localSheetId="0">#REF!</definedName>
    <definedName name="A2716245V_Data">[11]AustralianNA2!$HT$115:$HT$244</definedName>
    <definedName name="A2716245V_Latest" localSheetId="0">#REF!</definedName>
    <definedName name="A2716245V_Latest">[11]AustralianNA2!$HT$244</definedName>
    <definedName name="A2716246W" localSheetId="0">#REF!,#REF!</definedName>
    <definedName name="A2716246W">[11]AustralianNA2!$HS$1:$HS$10,[11]AustralianNA2!$HS$71:$HS$244</definedName>
    <definedName name="A2716246W_Data" localSheetId="0">#REF!</definedName>
    <definedName name="A2716246W_Data">[11]AustralianNA2!$HS$71:$HS$244</definedName>
    <definedName name="A2716246W_Latest" localSheetId="0">#REF!</definedName>
    <definedName name="A2716246W_Latest">[11]AustralianNA2!$HS$244</definedName>
    <definedName name="A2716247X" localSheetId="0">#REF!,#REF!</definedName>
    <definedName name="A2716247X">[11]AustralianNA2!$IA$1:$IA$10,[11]AustralianNA2!$IA$71:$IA$244</definedName>
    <definedName name="A2716247X_Data" localSheetId="0">#REF!</definedName>
    <definedName name="A2716247X_Data">[11]AustralianNA2!$IA$71:$IA$244</definedName>
    <definedName name="A2716247X_Latest" localSheetId="0">#REF!</definedName>
    <definedName name="A2716247X_Latest">[11]AustralianNA2!$IA$244</definedName>
    <definedName name="A2716248A" localSheetId="0">#REF!,#REF!</definedName>
    <definedName name="A2716248A">[11]AustralianNA2!$HV$1:$HV$10,[11]AustralianNA2!$HV$83:$HV$244</definedName>
    <definedName name="A2716248A_Data" localSheetId="0">#REF!</definedName>
    <definedName name="A2716248A_Data">[11]AustralianNA2!$HV$83:$HV$244</definedName>
    <definedName name="A2716248A_Latest" localSheetId="0">#REF!</definedName>
    <definedName name="A2716248A_Latest">[11]AustralianNA2!$HV$244</definedName>
    <definedName name="A2716249C" localSheetId="0">#REF!,#REF!</definedName>
    <definedName name="A2716249C">[11]AustralianNA2!$HX$1:$HX$10,[11]AustralianNA2!$HX$83:$HX$244</definedName>
    <definedName name="A2716249C_Data" localSheetId="0">#REF!</definedName>
    <definedName name="A2716249C_Data">[11]AustralianNA2!$HX$83:$HX$244</definedName>
    <definedName name="A2716249C_Latest" localSheetId="0">#REF!</definedName>
    <definedName name="A2716249C_Latest">[11]AustralianNA2!$HX$244</definedName>
    <definedName name="A2716250L" localSheetId="0">#REF!,#REF!</definedName>
    <definedName name="A2716250L">[11]AustralianNA2!$HY$1:$HY$10,[11]AustralianNA2!$HY$83:$HY$244</definedName>
    <definedName name="A2716250L_Data" localSheetId="0">#REF!</definedName>
    <definedName name="A2716250L_Data">[11]AustralianNA2!$HY$83:$HY$244</definedName>
    <definedName name="A2716250L_Latest" localSheetId="0">#REF!</definedName>
    <definedName name="A2716250L_Latest">[11]AustralianNA2!$HY$244</definedName>
    <definedName name="A2716252T" localSheetId="0">#REF!,#REF!</definedName>
    <definedName name="A2716252T">[11]AustralianNA2!$HW$1:$HW$10,[11]AustralianNA2!$HW$83:$HW$244</definedName>
    <definedName name="A2716252T_Data" localSheetId="0">#REF!</definedName>
    <definedName name="A2716252T_Data">[11]AustralianNA2!$HW$83:$HW$244</definedName>
    <definedName name="A2716252T_Latest" localSheetId="0">#REF!</definedName>
    <definedName name="A2716252T_Latest">[11]AustralianNA2!$HW$244</definedName>
    <definedName name="A2716256A" localSheetId="0">#REF!,#REF!</definedName>
    <definedName name="A2716256A">[11]AustralianNA2!$IE$1:$IE$10,[11]AustralianNA2!$IE$71:$IE$244</definedName>
    <definedName name="A2716256A_Data" localSheetId="0">#REF!</definedName>
    <definedName name="A2716256A_Data">[11]AustralianNA2!$IE$71:$IE$244</definedName>
    <definedName name="A2716256A_Latest" localSheetId="0">#REF!</definedName>
    <definedName name="A2716256A_Latest">[11]AustralianNA2!$IE$244</definedName>
    <definedName name="A2716257C" localSheetId="0">#REF!,#REF!</definedName>
    <definedName name="A2716257C">[11]AustralianNA2!$IB$1:$IB$10,[11]AustralianNA2!$IB$71:$IB$244</definedName>
    <definedName name="A2716257C_Data" localSheetId="0">#REF!</definedName>
    <definedName name="A2716257C_Data">[11]AustralianNA2!$IB$71:$IB$244</definedName>
    <definedName name="A2716257C_Latest" localSheetId="0">#REF!</definedName>
    <definedName name="A2716257C_Latest">[11]AustralianNA2!$IB$244</definedName>
    <definedName name="A2716258F" localSheetId="0">#REF!,#REF!</definedName>
    <definedName name="A2716258F">[11]AustralianNA2!$IC$1:$IC$10,[11]AustralianNA2!$IC$71:$IC$244</definedName>
    <definedName name="A2716258F_Data" localSheetId="0">#REF!</definedName>
    <definedName name="A2716258F_Data">[11]AustralianNA2!$IC$71:$IC$244</definedName>
    <definedName name="A2716258F_Latest" localSheetId="0">#REF!</definedName>
    <definedName name="A2716258F_Latest">[11]AustralianNA2!$IC$244</definedName>
    <definedName name="A2716259J" localSheetId="0">#REF!,#REF!</definedName>
    <definedName name="A2716259J">[11]AustralianNA2!$ID$1:$ID$10,[11]AustralianNA2!$ID$71:$ID$244</definedName>
    <definedName name="A2716259J_Data" localSheetId="0">#REF!</definedName>
    <definedName name="A2716259J_Data">[11]AustralianNA2!$ID$71:$ID$244</definedName>
    <definedName name="A2716259J_Latest" localSheetId="0">#REF!</definedName>
    <definedName name="A2716259J_Latest">[11]AustralianNA2!$ID$244</definedName>
    <definedName name="A2716260T" localSheetId="0">#REF!,#REF!</definedName>
    <definedName name="A2716260T">[11]AustralianNA2!$II$1:$II$10,[11]AustralianNA2!$II$71:$II$244</definedName>
    <definedName name="A2716260T_Data" localSheetId="0">#REF!</definedName>
    <definedName name="A2716260T_Data">[11]AustralianNA2!$II$71:$II$244</definedName>
    <definedName name="A2716260T_Latest" localSheetId="0">#REF!</definedName>
    <definedName name="A2716260T_Latest">[11]AustralianNA2!$II$244</definedName>
    <definedName name="A2716261V" localSheetId="0">#REF!,#REF!</definedName>
    <definedName name="A2716261V">[11]AustralianNA2!$IJ$1:$IJ$10,[11]AustralianNA2!$IJ$71:$IJ$244</definedName>
    <definedName name="A2716261V_Data" localSheetId="0">#REF!</definedName>
    <definedName name="A2716261V_Data">[11]AustralianNA2!$IJ$71:$IJ$244</definedName>
    <definedName name="A2716261V_Latest" localSheetId="0">#REF!</definedName>
    <definedName name="A2716261V_Latest">[11]AustralianNA2!$IJ$244</definedName>
    <definedName name="A2716262W" localSheetId="0">#REF!,#REF!</definedName>
    <definedName name="A2716262W">[11]AustralianNA2!$IK$1:$IK$10,[11]AustralianNA2!$IK$71:$IK$244</definedName>
    <definedName name="A2716262W_Data" localSheetId="0">#REF!</definedName>
    <definedName name="A2716262W_Data">[11]AustralianNA2!$IK$71:$IK$244</definedName>
    <definedName name="A2716262W_Latest" localSheetId="0">#REF!</definedName>
    <definedName name="A2716262W_Latest">[11]AustralianNA2!$IK$244</definedName>
    <definedName name="A2716263X" localSheetId="0">#REF!,#REF!</definedName>
    <definedName name="A2716263X">[11]AustralianNA2!$IL$1:$IL$10,[11]AustralianNA2!$IL$71:$IL$244</definedName>
    <definedName name="A2716263X_Data" localSheetId="0">#REF!</definedName>
    <definedName name="A2716263X_Data">[11]AustralianNA2!$IL$71:$IL$244</definedName>
    <definedName name="A2716263X_Latest" localSheetId="0">#REF!</definedName>
    <definedName name="A2716263X_Latest">[11]AustralianNA2!$IL$244</definedName>
    <definedName name="A2716264A" localSheetId="0">#REF!,#REF!</definedName>
    <definedName name="A2716264A">[11]AustralianNA2!$IQ$1:$IQ$10,[11]AustralianNA2!$IQ$71:$IQ$244</definedName>
    <definedName name="A2716264A_Data" localSheetId="0">#REF!</definedName>
    <definedName name="A2716264A_Data">[11]AustralianNA2!$IQ$71:$IQ$244</definedName>
    <definedName name="A2716264A_Latest" localSheetId="0">#REF!</definedName>
    <definedName name="A2716264A_Latest">[11]AustralianNA2!$IQ$244</definedName>
    <definedName name="A2716265C" localSheetId="0">#REF!,#REF!</definedName>
    <definedName name="A2716265C">[11]AustralianNA2!$IN$1:$IN$10,[11]AustralianNA2!$IN$71:$IN$244</definedName>
    <definedName name="A2716265C_Data" localSheetId="0">#REF!</definedName>
    <definedName name="A2716265C_Data">[11]AustralianNA2!$IN$71:$IN$244</definedName>
    <definedName name="A2716265C_Latest" localSheetId="0">#REF!</definedName>
    <definedName name="A2716265C_Latest">[11]AustralianNA2!$IN$244</definedName>
    <definedName name="A2716268K" localSheetId="0">#REF!,#REF!</definedName>
    <definedName name="A2716268K">[11]AustralianNA2!$IP$1:$IP$10,[11]AustralianNA2!$IP$71:$IP$244</definedName>
    <definedName name="A2716268K_Data" localSheetId="0">#REF!</definedName>
    <definedName name="A2716268K_Data">[11]AustralianNA2!$IP$71:$IP$244</definedName>
    <definedName name="A2716268K_Latest" localSheetId="0">#REF!</definedName>
    <definedName name="A2716268K_Latest">[11]AustralianNA2!$IP$244</definedName>
    <definedName name="A2716269L" localSheetId="0">#REF!,#REF!</definedName>
    <definedName name="A2716269L">[11]AustralianNA3!$D$1:$D$10,[11]AustralianNA3!$D$71:$D$244</definedName>
    <definedName name="A2716269L_Data" localSheetId="0">#REF!</definedName>
    <definedName name="A2716269L_Data">[11]AustralianNA3!$D$71:$D$244</definedName>
    <definedName name="A2716269L_Latest" localSheetId="0">#REF!</definedName>
    <definedName name="A2716269L_Latest">[11]AustralianNA3!$D$244</definedName>
    <definedName name="A2716270W" localSheetId="0">#REF!,#REF!</definedName>
    <definedName name="A2716270W">[11]AustralianNA3!$G$1:$G$10,[11]AustralianNA3!$G$71:$G$244</definedName>
    <definedName name="A2716270W_Data" localSheetId="0">#REF!</definedName>
    <definedName name="A2716270W_Data">[11]AustralianNA3!$G$71:$G$244</definedName>
    <definedName name="A2716270W_Latest" localSheetId="0">#REF!</definedName>
    <definedName name="A2716270W_Latest">[11]AustralianNA3!$G$244</definedName>
    <definedName name="A2716271X" localSheetId="0">#REF!,#REF!</definedName>
    <definedName name="A2716271X">[11]AustralianNA3!$J$1:$J$10,[11]AustralianNA3!$J$71:$J$244</definedName>
    <definedName name="A2716271X_Data" localSheetId="0">#REF!</definedName>
    <definedName name="A2716271X_Data">[11]AustralianNA3!$J$71:$J$244</definedName>
    <definedName name="A2716271X_Latest" localSheetId="0">#REF!</definedName>
    <definedName name="A2716271X_Latest">[11]AustralianNA3!$J$244</definedName>
    <definedName name="A2716272A" localSheetId="0">#REF!,#REF!</definedName>
    <definedName name="A2716272A">[11]AustralianNA3!$M$1:$M$10,[11]AustralianNA3!$M$71:$M$244</definedName>
    <definedName name="A2716272A_Data" localSheetId="0">#REF!</definedName>
    <definedName name="A2716272A_Data">[11]AustralianNA3!$M$71:$M$244</definedName>
    <definedName name="A2716272A_Latest" localSheetId="0">#REF!</definedName>
    <definedName name="A2716272A_Latest">[11]AustralianNA3!$M$244</definedName>
    <definedName name="A2716273C" localSheetId="0">#REF!,#REF!</definedName>
    <definedName name="A2716273C">[11]AustralianNA3!$N$1:$N$10,[11]AustralianNA3!$N$71:$N$244</definedName>
    <definedName name="A2716273C_Data" localSheetId="0">#REF!</definedName>
    <definedName name="A2716273C_Data">[11]AustralianNA3!$N$71:$N$244</definedName>
    <definedName name="A2716273C_Latest" localSheetId="0">#REF!</definedName>
    <definedName name="A2716273C_Latest">[11]AustralianNA3!$N$244</definedName>
    <definedName name="A2716274F" localSheetId="0">#REF!,#REF!</definedName>
    <definedName name="A2716274F">[11]AustralianNA3!$O$1:$O$10,[11]AustralianNA3!$O$71:$O$244</definedName>
    <definedName name="A2716274F_Data" localSheetId="0">#REF!</definedName>
    <definedName name="A2716274F_Data">[11]AustralianNA3!$O$71:$O$244</definedName>
    <definedName name="A2716274F_Latest" localSheetId="0">#REF!</definedName>
    <definedName name="A2716274F_Latest">[11]AustralianNA3!$O$244</definedName>
    <definedName name="A2716275J" localSheetId="0">#REF!,#REF!</definedName>
    <definedName name="A2716275J">[11]AustralianNA3!$P$1:$P$10,[11]AustralianNA3!$P$71:$P$244</definedName>
    <definedName name="A2716275J_Data" localSheetId="0">#REF!</definedName>
    <definedName name="A2716275J_Data">[11]AustralianNA3!$P$71:$P$244</definedName>
    <definedName name="A2716275J_Latest" localSheetId="0">#REF!</definedName>
    <definedName name="A2716275J_Latest">[11]AustralianNA3!$P$244</definedName>
    <definedName name="A2716276K" localSheetId="0">#REF!,#REF!</definedName>
    <definedName name="A2716276K">[11]AustralianNA3!$Q$1:$Q$10,[11]AustralianNA3!$Q$71:$Q$244</definedName>
    <definedName name="A2716276K_Data" localSheetId="0">#REF!</definedName>
    <definedName name="A2716276K_Data">[11]AustralianNA3!$Q$71:$Q$244</definedName>
    <definedName name="A2716276K_Latest" localSheetId="0">#REF!</definedName>
    <definedName name="A2716276K_Latest">[11]AustralianNA3!$Q$244</definedName>
    <definedName name="A2716277L" localSheetId="0">#REF!,#REF!</definedName>
    <definedName name="A2716277L">[11]AustralianNA3!$R$1:$R$10,[11]AustralianNA3!$R$71:$R$244</definedName>
    <definedName name="A2716277L_Data" localSheetId="0">#REF!</definedName>
    <definedName name="A2716277L_Data">[11]AustralianNA3!$R$71:$R$244</definedName>
    <definedName name="A2716277L_Latest" localSheetId="0">#REF!</definedName>
    <definedName name="A2716277L_Latest">[11]AustralianNA3!$R$244</definedName>
    <definedName name="A2716278R" localSheetId="0">#REF!,#REF!</definedName>
    <definedName name="A2716278R">[11]AustralianNA3!$S$1:$S$10,[11]AustralianNA3!$S$71:$S$244</definedName>
    <definedName name="A2716278R_Data" localSheetId="0">#REF!</definedName>
    <definedName name="A2716278R_Data">[11]AustralianNA3!$S$71:$S$244</definedName>
    <definedName name="A2716278R_Latest" localSheetId="0">#REF!</definedName>
    <definedName name="A2716278R_Latest">[11]AustralianNA3!$S$244</definedName>
    <definedName name="A2716298X" localSheetId="0">#REF!,#REF!</definedName>
    <definedName name="A2716298X">[11]AustralianNA2!$BG$1:$BG$10,[11]AustralianNA2!$BG$72:$BG$244</definedName>
    <definedName name="A2716298X_Data" localSheetId="0">#REF!</definedName>
    <definedName name="A2716298X_Data">[11]AustralianNA2!$BG$72:$BG$244</definedName>
    <definedName name="A2716298X_Latest" localSheetId="0">#REF!</definedName>
    <definedName name="A2716298X_Latest">[11]AustralianNA2!$BG$244</definedName>
    <definedName name="A2716299A" localSheetId="0">#REF!,#REF!</definedName>
    <definedName name="A2716299A">[11]AustralianNA2!$BE$1:$BE$10,[11]AustralianNA2!$BE$72:$BE$244</definedName>
    <definedName name="A2716299A_Data" localSheetId="0">#REF!</definedName>
    <definedName name="A2716299A_Data">[11]AustralianNA2!$BE$72:$BE$244</definedName>
    <definedName name="A2716299A_Latest" localSheetId="0">#REF!</definedName>
    <definedName name="A2716299A_Latest">[11]AustralianNA2!$BE$244</definedName>
    <definedName name="A2716300X" localSheetId="0">#REF!,#REF!</definedName>
    <definedName name="A2716300X">[11]AustralianNA2!$BF$1:$BF$10,[11]AustralianNA2!$BF$72:$BF$244</definedName>
    <definedName name="A2716300X_Data" localSheetId="0">#REF!</definedName>
    <definedName name="A2716300X_Data">[11]AustralianNA2!$BF$72:$BF$244</definedName>
    <definedName name="A2716300X_Latest" localSheetId="0">#REF!</definedName>
    <definedName name="A2716300X_Latest">[11]AustralianNA2!$BF$244</definedName>
    <definedName name="A2716301A" localSheetId="0">#REF!,#REF!</definedName>
    <definedName name="A2716301A">[11]AustralianNA2!$BN$1:$BN$10,[11]AustralianNA2!$BN$72:$BN$244</definedName>
    <definedName name="A2716301A_Data" localSheetId="0">#REF!</definedName>
    <definedName name="A2716301A_Data">[11]AustralianNA2!$BN$72:$BN$244</definedName>
    <definedName name="A2716301A_Latest" localSheetId="0">#REF!</definedName>
    <definedName name="A2716301A_Latest">[11]AustralianNA2!$BN$244</definedName>
    <definedName name="A2716302C" localSheetId="0">#REF!,#REF!</definedName>
    <definedName name="A2716302C">[11]AustralianNA2!$BM$1:$BM$10,[11]AustralianNA2!$BM$116:$BM$244</definedName>
    <definedName name="A2716302C_Data" localSheetId="0">#REF!</definedName>
    <definedName name="A2716302C_Data">[11]AustralianNA2!$BM$116:$BM$244</definedName>
    <definedName name="A2716302C_Latest" localSheetId="0">#REF!</definedName>
    <definedName name="A2716302C_Latest">[11]AustralianNA2!$BM$244</definedName>
    <definedName name="A2716303F" localSheetId="0">#REF!,#REF!</definedName>
    <definedName name="A2716303F">[11]AustralianNA2!$BL$1:$BL$10,[11]AustralianNA2!$BL$72:$BL$244</definedName>
    <definedName name="A2716303F_Data" localSheetId="0">#REF!</definedName>
    <definedName name="A2716303F_Data">[11]AustralianNA2!$BL$72:$BL$244</definedName>
    <definedName name="A2716303F_Latest" localSheetId="0">#REF!</definedName>
    <definedName name="A2716303F_Latest">[11]AustralianNA2!$BL$244</definedName>
    <definedName name="A2716304J" localSheetId="0">#REF!,#REF!</definedName>
    <definedName name="A2716304J">[11]AustralianNA2!$BT$1:$BT$10,[11]AustralianNA2!$BT$72:$BT$244</definedName>
    <definedName name="A2716304J_Data" localSheetId="0">#REF!</definedName>
    <definedName name="A2716304J_Data">[11]AustralianNA2!$BT$72:$BT$244</definedName>
    <definedName name="A2716304J_Latest" localSheetId="0">#REF!</definedName>
    <definedName name="A2716304J_Latest">[11]AustralianNA2!$BT$244</definedName>
    <definedName name="A2716305K" localSheetId="0">#REF!,#REF!</definedName>
    <definedName name="A2716305K">[11]AustralianNA2!$BO$1:$BO$10,[11]AustralianNA2!$BO$84:$BO$244</definedName>
    <definedName name="A2716305K_Data" localSheetId="0">#REF!</definedName>
    <definedName name="A2716305K_Data">[11]AustralianNA2!$BO$84:$BO$244</definedName>
    <definedName name="A2716305K_Latest" localSheetId="0">#REF!</definedName>
    <definedName name="A2716305K_Latest">[11]AustralianNA2!$BO$244</definedName>
    <definedName name="A2716306L" localSheetId="0">#REF!,#REF!</definedName>
    <definedName name="A2716306L">[11]AustralianNA2!$BQ$1:$BQ$10,[11]AustralianNA2!$BQ$84:$BQ$244</definedName>
    <definedName name="A2716306L_Data" localSheetId="0">#REF!</definedName>
    <definedName name="A2716306L_Data">[11]AustralianNA2!$BQ$84:$BQ$244</definedName>
    <definedName name="A2716306L_Latest" localSheetId="0">#REF!</definedName>
    <definedName name="A2716306L_Latest">[11]AustralianNA2!$BQ$244</definedName>
    <definedName name="A2716307R" localSheetId="0">#REF!,#REF!</definedName>
    <definedName name="A2716307R">[11]AustralianNA2!$BR$1:$BR$10,[11]AustralianNA2!$BR$84:$BR$244</definedName>
    <definedName name="A2716307R_Data" localSheetId="0">#REF!</definedName>
    <definedName name="A2716307R_Data">[11]AustralianNA2!$BR$84:$BR$244</definedName>
    <definedName name="A2716307R_Latest" localSheetId="0">#REF!</definedName>
    <definedName name="A2716307R_Latest">[11]AustralianNA2!$BR$244</definedName>
    <definedName name="A2716309V" localSheetId="0">#REF!,#REF!</definedName>
    <definedName name="A2716309V">[11]AustralianNA2!$BP$1:$BP$10,[11]AustralianNA2!$BP$84:$BP$244</definedName>
    <definedName name="A2716309V_Data" localSheetId="0">#REF!</definedName>
    <definedName name="A2716309V_Data">[11]AustralianNA2!$BP$84:$BP$244</definedName>
    <definedName name="A2716309V_Latest" localSheetId="0">#REF!</definedName>
    <definedName name="A2716309V_Latest">[11]AustralianNA2!$BP$244</definedName>
    <definedName name="A2716313K" localSheetId="0">#REF!,#REF!</definedName>
    <definedName name="A2716313K">[11]AustralianNA2!$BX$1:$BX$10,[11]AustralianNA2!$BX$72:$BX$244</definedName>
    <definedName name="A2716313K_Data" localSheetId="0">#REF!</definedName>
    <definedName name="A2716313K_Data">[11]AustralianNA2!$BX$72:$BX$244</definedName>
    <definedName name="A2716313K_Latest" localSheetId="0">#REF!</definedName>
    <definedName name="A2716313K_Latest">[11]AustralianNA2!$BX$244</definedName>
    <definedName name="A2716314L" localSheetId="0">#REF!,#REF!</definedName>
    <definedName name="A2716314L">[11]AustralianNA2!$BU$1:$BU$10,[11]AustralianNA2!$BU$72:$BU$244</definedName>
    <definedName name="A2716314L_Data" localSheetId="0">#REF!</definedName>
    <definedName name="A2716314L_Data">[11]AustralianNA2!$BU$72:$BU$244</definedName>
    <definedName name="A2716314L_Latest" localSheetId="0">#REF!</definedName>
    <definedName name="A2716314L_Latest">[11]AustralianNA2!$BU$244</definedName>
    <definedName name="A2716315R" localSheetId="0">#REF!,#REF!</definedName>
    <definedName name="A2716315R">[11]AustralianNA2!$BV$1:$BV$10,[11]AustralianNA2!$BV$72:$BV$244</definedName>
    <definedName name="A2716315R_Data" localSheetId="0">#REF!</definedName>
    <definedName name="A2716315R_Data">[11]AustralianNA2!$BV$72:$BV$244</definedName>
    <definedName name="A2716315R_Latest" localSheetId="0">#REF!</definedName>
    <definedName name="A2716315R_Latest">[11]AustralianNA2!$BV$244</definedName>
    <definedName name="A2716316T" localSheetId="0">#REF!,#REF!</definedName>
    <definedName name="A2716316T">[11]AustralianNA2!$BW$1:$BW$10,[11]AustralianNA2!$BW$72:$BW$244</definedName>
    <definedName name="A2716316T_Data" localSheetId="0">#REF!</definedName>
    <definedName name="A2716316T_Data">[11]AustralianNA2!$BW$72:$BW$244</definedName>
    <definedName name="A2716316T_Latest" localSheetId="0">#REF!</definedName>
    <definedName name="A2716316T_Latest">[11]AustralianNA2!$BW$244</definedName>
    <definedName name="A2716317V" localSheetId="0">#REF!,#REF!</definedName>
    <definedName name="A2716317V">[11]AustralianNA2!$CB$1:$CB$10,[11]AustralianNA2!$CB$72:$CB$244</definedName>
    <definedName name="A2716317V_Data" localSheetId="0">#REF!</definedName>
    <definedName name="A2716317V_Data">[11]AustralianNA2!$CB$72:$CB$244</definedName>
    <definedName name="A2716317V_Latest" localSheetId="0">#REF!</definedName>
    <definedName name="A2716317V_Latest">[11]AustralianNA2!$CB$244</definedName>
    <definedName name="A2716318W" localSheetId="0">#REF!,#REF!</definedName>
    <definedName name="A2716318W">[11]AustralianNA2!$CC$1:$CC$10,[11]AustralianNA2!$CC$72:$CC$244</definedName>
    <definedName name="A2716318W_Data" localSheetId="0">#REF!</definedName>
    <definedName name="A2716318W_Data">[11]AustralianNA2!$CC$72:$CC$244</definedName>
    <definedName name="A2716318W_Latest" localSheetId="0">#REF!</definedName>
    <definedName name="A2716318W_Latest">[11]AustralianNA2!$CC$244</definedName>
    <definedName name="A2716319X" localSheetId="0">#REF!,#REF!</definedName>
    <definedName name="A2716319X">[11]AustralianNA2!$CD$1:$CD$10,[11]AustralianNA2!$CD$72:$CD$244</definedName>
    <definedName name="A2716319X_Data" localSheetId="0">#REF!</definedName>
    <definedName name="A2716319X_Data">[11]AustralianNA2!$CD$72:$CD$244</definedName>
    <definedName name="A2716319X_Latest" localSheetId="0">#REF!</definedName>
    <definedName name="A2716319X_Latest">[11]AustralianNA2!$CD$244</definedName>
    <definedName name="A2716320J" localSheetId="0">#REF!,#REF!</definedName>
    <definedName name="A2716320J">[11]AustralianNA2!$CE$1:$CE$10,[11]AustralianNA2!$CE$72:$CE$244</definedName>
    <definedName name="A2716320J_Data" localSheetId="0">#REF!</definedName>
    <definedName name="A2716320J_Data">[11]AustralianNA2!$CE$72:$CE$244</definedName>
    <definedName name="A2716320J_Latest" localSheetId="0">#REF!</definedName>
    <definedName name="A2716320J_Latest">[11]AustralianNA2!$CE$244</definedName>
    <definedName name="A2716321K" localSheetId="0">#REF!,#REF!</definedName>
    <definedName name="A2716321K">[11]AustralianNA2!$CJ$1:$CJ$10,[11]AustralianNA2!$CJ$72:$CJ$244</definedName>
    <definedName name="A2716321K_Data" localSheetId="0">#REF!</definedName>
    <definedName name="A2716321K_Data">[11]AustralianNA2!$CJ$72:$CJ$244</definedName>
    <definedName name="A2716321K_Latest" localSheetId="0">#REF!</definedName>
    <definedName name="A2716321K_Latest">[11]AustralianNA2!$CJ$244</definedName>
    <definedName name="A2716322L" localSheetId="0">#REF!,#REF!</definedName>
    <definedName name="A2716322L">[11]AustralianNA2!$CG$1:$CG$10,[11]AustralianNA2!$CG$72:$CG$244</definedName>
    <definedName name="A2716322L_Data" localSheetId="0">#REF!</definedName>
    <definedName name="A2716322L_Data">[11]AustralianNA2!$CG$72:$CG$244</definedName>
    <definedName name="A2716322L_Latest" localSheetId="0">#REF!</definedName>
    <definedName name="A2716322L_Latest">[11]AustralianNA2!$CG$244</definedName>
    <definedName name="A2716325V" localSheetId="0">#REF!,#REF!</definedName>
    <definedName name="A2716325V">[11]AustralianNA2!$CI$1:$CI$10,[11]AustralianNA2!$CI$72:$CI$244</definedName>
    <definedName name="A2716325V_Data" localSheetId="0">#REF!</definedName>
    <definedName name="A2716325V_Data">[11]AustralianNA2!$CI$72:$CI$244</definedName>
    <definedName name="A2716325V_Latest" localSheetId="0">#REF!</definedName>
    <definedName name="A2716325V_Latest">[11]AustralianNA2!$CI$244</definedName>
    <definedName name="A2716326W" localSheetId="0">#REF!,#REF!</definedName>
    <definedName name="A2716326W">[11]AustralianNA2!$CM$1:$CM$10,[11]AustralianNA2!$CM$72:$CM$244</definedName>
    <definedName name="A2716326W_Data" localSheetId="0">#REF!</definedName>
    <definedName name="A2716326W_Data">[11]AustralianNA2!$CM$72:$CM$244</definedName>
    <definedName name="A2716326W_Latest" localSheetId="0">#REF!</definedName>
    <definedName name="A2716326W_Latest">[11]AustralianNA2!$CM$244</definedName>
    <definedName name="A2716327X" localSheetId="0">#REF!,#REF!</definedName>
    <definedName name="A2716327X">[11]AustralianNA2!$CP$1:$CP$10,[11]AustralianNA2!$CP$72:$CP$244</definedName>
    <definedName name="A2716327X_Data" localSheetId="0">#REF!</definedName>
    <definedName name="A2716327X_Data">[11]AustralianNA2!$CP$72:$CP$244</definedName>
    <definedName name="A2716327X_Latest" localSheetId="0">#REF!</definedName>
    <definedName name="A2716327X_Latest">[11]AustralianNA2!$CP$244</definedName>
    <definedName name="A2716328A" localSheetId="0">#REF!,#REF!</definedName>
    <definedName name="A2716328A">[11]AustralianNA2!$CS$1:$CS$10,[11]AustralianNA2!$CS$72:$CS$244</definedName>
    <definedName name="A2716328A_Data" localSheetId="0">#REF!</definedName>
    <definedName name="A2716328A_Data">[11]AustralianNA2!$CS$72:$CS$244</definedName>
    <definedName name="A2716328A_Latest" localSheetId="0">#REF!</definedName>
    <definedName name="A2716328A_Latest">[11]AustralianNA2!$CS$244</definedName>
    <definedName name="A2716329C" localSheetId="0">#REF!,#REF!</definedName>
    <definedName name="A2716329C">[11]AustralianNA2!$CV$1:$CV$10,[11]AustralianNA2!$CV$72:$CV$244</definedName>
    <definedName name="A2716329C_Data" localSheetId="0">#REF!</definedName>
    <definedName name="A2716329C_Data">[11]AustralianNA2!$CV$72:$CV$244</definedName>
    <definedName name="A2716329C_Latest" localSheetId="0">#REF!</definedName>
    <definedName name="A2716329C_Latest">[11]AustralianNA2!$CV$244</definedName>
    <definedName name="A2716330L" localSheetId="0">#REF!,#REF!</definedName>
    <definedName name="A2716330L">[11]AustralianNA2!$CW$1:$CW$10,[11]AustralianNA2!$CW$72:$CW$244</definedName>
    <definedName name="A2716330L_Data" localSheetId="0">#REF!</definedName>
    <definedName name="A2716330L_Data">[11]AustralianNA2!$CW$72:$CW$244</definedName>
    <definedName name="A2716330L_Latest" localSheetId="0">#REF!</definedName>
    <definedName name="A2716330L_Latest">[11]AustralianNA2!$CW$244</definedName>
    <definedName name="A2716331R" localSheetId="0">#REF!,#REF!</definedName>
    <definedName name="A2716331R">[11]AustralianNA2!$CX$1:$CX$10,[11]AustralianNA2!$CX$72:$CX$244</definedName>
    <definedName name="A2716331R_Data" localSheetId="0">#REF!</definedName>
    <definedName name="A2716331R_Data">[11]AustralianNA2!$CX$72:$CX$244</definedName>
    <definedName name="A2716331R_Latest" localSheetId="0">#REF!</definedName>
    <definedName name="A2716331R_Latest">[11]AustralianNA2!$CX$244</definedName>
    <definedName name="A2716332T" localSheetId="0">#REF!,#REF!</definedName>
    <definedName name="A2716332T">[11]AustralianNA2!$CY$1:$CY$10,[11]AustralianNA2!$CY$72:$CY$244</definedName>
    <definedName name="A2716332T_Data" localSheetId="0">#REF!</definedName>
    <definedName name="A2716332T_Data">[11]AustralianNA2!$CY$72:$CY$244</definedName>
    <definedName name="A2716332T_Latest" localSheetId="0">#REF!</definedName>
    <definedName name="A2716332T_Latest">[11]AustralianNA2!$CY$244</definedName>
    <definedName name="A2716333V" localSheetId="0">#REF!,#REF!</definedName>
    <definedName name="A2716333V">[11]AustralianNA2!$CZ$1:$CZ$10,[11]AustralianNA2!$CZ$72:$CZ$244</definedName>
    <definedName name="A2716333V_Data" localSheetId="0">#REF!</definedName>
    <definedName name="A2716333V_Data">[11]AustralianNA2!$CZ$72:$CZ$244</definedName>
    <definedName name="A2716333V_Latest" localSheetId="0">#REF!</definedName>
    <definedName name="A2716333V_Latest">[11]AustralianNA2!$CZ$244</definedName>
    <definedName name="A2716334W" localSheetId="0">#REF!,#REF!</definedName>
    <definedName name="A2716334W">[11]AustralianNA2!$DA$1:$DA$10,[11]AustralianNA2!$DA$72:$DA$244</definedName>
    <definedName name="A2716334W_Data" localSheetId="0">#REF!</definedName>
    <definedName name="A2716334W_Data">[11]AustralianNA2!$DA$72:$DA$244</definedName>
    <definedName name="A2716334W_Latest" localSheetId="0">#REF!</definedName>
    <definedName name="A2716334W_Latest">[11]AustralianNA2!$DA$244</definedName>
    <definedName name="A2716335X" localSheetId="0">#REF!,#REF!</definedName>
    <definedName name="A2716335X">[11]AustralianNA2!$DB$1:$DB$10,[11]AustralianNA2!$DB$72:$DB$244</definedName>
    <definedName name="A2716335X_Data" localSheetId="0">#REF!</definedName>
    <definedName name="A2716335X_Data">[11]AustralianNA2!$DB$72:$DB$244</definedName>
    <definedName name="A2716335X_Latest" localSheetId="0">#REF!</definedName>
    <definedName name="A2716335X_Latest">[11]AustralianNA2!$DB$244</definedName>
    <definedName name="A2716378X" localSheetId="0">#REF!,#REF!</definedName>
    <definedName name="A2716378X">[11]AustralianNA2!$D$1:$D$10,[11]AustralianNA2!$D$71:$D$244</definedName>
    <definedName name="A2716378X_Data" localSheetId="0">#REF!</definedName>
    <definedName name="A2716378X_Data">[11]AustralianNA2!$D$71:$D$244</definedName>
    <definedName name="A2716378X_Latest" localSheetId="0">#REF!</definedName>
    <definedName name="A2716378X_Latest">[11]AustralianNA2!$D$244</definedName>
    <definedName name="A2716379A" localSheetId="0">#REF!,#REF!</definedName>
    <definedName name="A2716379A">[11]AustralianNA2!$B$1:$B$10,[11]AustralianNA2!$B$71:$B$244</definedName>
    <definedName name="A2716379A_Data" localSheetId="0">#REF!</definedName>
    <definedName name="A2716379A_Data">[11]AustralianNA2!$B$71:$B$244</definedName>
    <definedName name="A2716379A_Latest" localSheetId="0">#REF!</definedName>
    <definedName name="A2716379A_Latest">[11]AustralianNA2!$B$244</definedName>
    <definedName name="A2716380K" localSheetId="0">#REF!,#REF!</definedName>
    <definedName name="A2716380K">[11]AustralianNA2!$C$1:$C$10,[11]AustralianNA2!$C$71:$C$244</definedName>
    <definedName name="A2716380K_Data" localSheetId="0">#REF!</definedName>
    <definedName name="A2716380K_Data">[11]AustralianNA2!$C$71:$C$244</definedName>
    <definedName name="A2716380K_Latest" localSheetId="0">#REF!</definedName>
    <definedName name="A2716380K_Latest">[11]AustralianNA2!$C$244</definedName>
    <definedName name="A2716381L" localSheetId="0">#REF!,#REF!</definedName>
    <definedName name="A2716381L">[11]AustralianNA2!$K$1:$K$10,[11]AustralianNA2!$K$71:$K$244</definedName>
    <definedName name="A2716381L_Data" localSheetId="0">#REF!</definedName>
    <definedName name="A2716381L_Data">[11]AustralianNA2!$K$71:$K$244</definedName>
    <definedName name="A2716381L_Latest" localSheetId="0">#REF!</definedName>
    <definedName name="A2716381L_Latest">[11]AustralianNA2!$K$244</definedName>
    <definedName name="A2716382R" localSheetId="0">#REF!,#REF!</definedName>
    <definedName name="A2716382R">[11]AustralianNA2!$J$1:$J$10,[11]AustralianNA2!$J$115:$J$244</definedName>
    <definedName name="A2716382R_Data" localSheetId="0">#REF!</definedName>
    <definedName name="A2716382R_Data">[11]AustralianNA2!$J$115:$J$244</definedName>
    <definedName name="A2716382R_Latest" localSheetId="0">#REF!</definedName>
    <definedName name="A2716382R_Latest">[11]AustralianNA2!$J$244</definedName>
    <definedName name="A2716383T" localSheetId="0">#REF!,#REF!</definedName>
    <definedName name="A2716383T">[11]AustralianNA2!$I$1:$I$10,[11]AustralianNA2!$I$71:$I$244</definedName>
    <definedName name="A2716383T_Data" localSheetId="0">#REF!</definedName>
    <definedName name="A2716383T_Data">[11]AustralianNA2!$I$71:$I$244</definedName>
    <definedName name="A2716383T_Latest" localSheetId="0">#REF!</definedName>
    <definedName name="A2716383T_Latest">[11]AustralianNA2!$I$244</definedName>
    <definedName name="A2716384V" localSheetId="0">#REF!,#REF!</definedName>
    <definedName name="A2716384V">[11]AustralianNA2!$Q$1:$Q$10,[11]AustralianNA2!$Q$71:$Q$244</definedName>
    <definedName name="A2716384V_Data" localSheetId="0">#REF!</definedName>
    <definedName name="A2716384V_Data">[11]AustralianNA2!$Q$71:$Q$244</definedName>
    <definedName name="A2716384V_Latest" localSheetId="0">#REF!</definedName>
    <definedName name="A2716384V_Latest">[11]AustralianNA2!$Q$244</definedName>
    <definedName name="A2716385W" localSheetId="0">#REF!,#REF!</definedName>
    <definedName name="A2716385W">[11]AustralianNA2!$L$1:$L$10,[11]AustralianNA2!$L$83:$L$244</definedName>
    <definedName name="A2716385W_Data" localSheetId="0">#REF!</definedName>
    <definedName name="A2716385W_Data">[11]AustralianNA2!$L$83:$L$244</definedName>
    <definedName name="A2716385W_Latest" localSheetId="0">#REF!</definedName>
    <definedName name="A2716385W_Latest">[11]AustralianNA2!$L$244</definedName>
    <definedName name="A2716386X" localSheetId="0">#REF!,#REF!</definedName>
    <definedName name="A2716386X">[11]AustralianNA2!$N$1:$N$10,[11]AustralianNA2!$N$83:$N$244</definedName>
    <definedName name="A2716386X_Data" localSheetId="0">#REF!</definedName>
    <definedName name="A2716386X_Data">[11]AustralianNA2!$N$83:$N$244</definedName>
    <definedName name="A2716386X_Latest" localSheetId="0">#REF!</definedName>
    <definedName name="A2716386X_Latest">[11]AustralianNA2!$N$244</definedName>
    <definedName name="A2716387A" localSheetId="0">#REF!,#REF!</definedName>
    <definedName name="A2716387A">[11]AustralianNA2!$O$1:$O$10,[11]AustralianNA2!$O$83:$O$244</definedName>
    <definedName name="A2716387A_Data" localSheetId="0">#REF!</definedName>
    <definedName name="A2716387A_Data">[11]AustralianNA2!$O$83:$O$244</definedName>
    <definedName name="A2716387A_Latest" localSheetId="0">#REF!</definedName>
    <definedName name="A2716387A_Latest">[11]AustralianNA2!$O$244</definedName>
    <definedName name="A2716389F" localSheetId="0">#REF!,#REF!</definedName>
    <definedName name="A2716389F">[11]AustralianNA2!$M$1:$M$10,[11]AustralianNA2!$M$83:$M$244</definedName>
    <definedName name="A2716389F_Data" localSheetId="0">#REF!</definedName>
    <definedName name="A2716389F_Data">[11]AustralianNA2!$M$83:$M$244</definedName>
    <definedName name="A2716389F_Latest" localSheetId="0">#REF!</definedName>
    <definedName name="A2716389F_Latest">[11]AustralianNA2!$M$244</definedName>
    <definedName name="A2716393W" localSheetId="0">#REF!,#REF!</definedName>
    <definedName name="A2716393W">[11]AustralianNA2!$R$1:$R$10,[11]AustralianNA2!$R$71:$R$244</definedName>
    <definedName name="A2716393W_Data" localSheetId="0">#REF!</definedName>
    <definedName name="A2716393W_Data">[11]AustralianNA2!$R$71:$R$244</definedName>
    <definedName name="A2716393W_Latest" localSheetId="0">#REF!</definedName>
    <definedName name="A2716393W_Latest">[11]AustralianNA2!$R$244</definedName>
    <definedName name="A2716394X" localSheetId="0">#REF!,#REF!</definedName>
    <definedName name="A2716394X">[11]AustralianNA2!$S$1:$S$10,[11]AustralianNA2!$S$71:$S$244</definedName>
    <definedName name="A2716394X_Data" localSheetId="0">#REF!</definedName>
    <definedName name="A2716394X_Data">[11]AustralianNA2!$S$71:$S$244</definedName>
    <definedName name="A2716394X_Latest" localSheetId="0">#REF!</definedName>
    <definedName name="A2716394X_Latest">[11]AustralianNA2!$S$244</definedName>
    <definedName name="A2716395A" localSheetId="0">#REF!,#REF!</definedName>
    <definedName name="A2716395A">[11]AustralianNA2!$T$1:$T$10,[11]AustralianNA2!$T$71:$T$244</definedName>
    <definedName name="A2716395A_Data" localSheetId="0">#REF!</definedName>
    <definedName name="A2716395A_Data">[11]AustralianNA2!$T$71:$T$244</definedName>
    <definedName name="A2716395A_Latest" localSheetId="0">#REF!</definedName>
    <definedName name="A2716395A_Latest">[11]AustralianNA2!$T$244</definedName>
    <definedName name="A2716396C" localSheetId="0">#REF!,#REF!</definedName>
    <definedName name="A2716396C">[11]AustralianNA2!$Y$1:$Y$10,[11]AustralianNA2!$Y$71:$Y$244</definedName>
    <definedName name="A2716396C_Data" localSheetId="0">#REF!</definedName>
    <definedName name="A2716396C_Data">[11]AustralianNA2!$Y$71:$Y$244</definedName>
    <definedName name="A2716396C_Latest" localSheetId="0">#REF!</definedName>
    <definedName name="A2716396C_Latest">[11]AustralianNA2!$Y$244</definedName>
    <definedName name="A2716397F" localSheetId="0">#REF!,#REF!</definedName>
    <definedName name="A2716397F">[11]AustralianNA2!$Z$1:$Z$10,[11]AustralianNA2!$Z$71:$Z$244</definedName>
    <definedName name="A2716397F_Data" localSheetId="0">#REF!</definedName>
    <definedName name="A2716397F_Data">[11]AustralianNA2!$Z$71:$Z$244</definedName>
    <definedName name="A2716397F_Latest" localSheetId="0">#REF!</definedName>
    <definedName name="A2716397F_Latest">[11]AustralianNA2!$Z$244</definedName>
    <definedName name="A2716398J" localSheetId="0">#REF!,#REF!</definedName>
    <definedName name="A2716398J">[11]AustralianNA2!$AA$1:$AA$10,[11]AustralianNA2!$AA$71:$AA$244</definedName>
    <definedName name="A2716398J_Data" localSheetId="0">#REF!</definedName>
    <definedName name="A2716398J_Data">[11]AustralianNA2!$AA$71:$AA$244</definedName>
    <definedName name="A2716398J_Latest" localSheetId="0">#REF!</definedName>
    <definedName name="A2716398J_Latest">[11]AustralianNA2!$AA$244</definedName>
    <definedName name="A2716399K" localSheetId="0">#REF!,#REF!</definedName>
    <definedName name="A2716399K">[11]AustralianNA2!$AB$1:$AB$10,[11]AustralianNA2!$AB$71:$AB$244</definedName>
    <definedName name="A2716399K_Data" localSheetId="0">#REF!</definedName>
    <definedName name="A2716399K_Data">[11]AustralianNA2!$AB$71:$AB$244</definedName>
    <definedName name="A2716399K_Latest" localSheetId="0">#REF!</definedName>
    <definedName name="A2716399K_Latest">[11]AustralianNA2!$AB$244</definedName>
    <definedName name="A2716400J" localSheetId="0">#REF!,#REF!</definedName>
    <definedName name="A2716400J">[11]AustralianNA2!$AG$1:$AG$10,[11]AustralianNA2!$AG$71:$AG$244</definedName>
    <definedName name="A2716400J_Data" localSheetId="0">#REF!</definedName>
    <definedName name="A2716400J_Data">[11]AustralianNA2!$AG$71:$AG$244</definedName>
    <definedName name="A2716400J_Latest" localSheetId="0">#REF!</definedName>
    <definedName name="A2716400J_Latest">[11]AustralianNA2!$AG$244</definedName>
    <definedName name="A2716401K" localSheetId="0">#REF!,#REF!</definedName>
    <definedName name="A2716401K">[11]AustralianNA2!$AD$1:$AD$10,[11]AustralianNA2!$AD$71:$AD$244</definedName>
    <definedName name="A2716401K_Data" localSheetId="0">#REF!</definedName>
    <definedName name="A2716401K_Data">[11]AustralianNA2!$AD$71:$AD$244</definedName>
    <definedName name="A2716401K_Latest" localSheetId="0">#REF!</definedName>
    <definedName name="A2716401K_Latest">[11]AustralianNA2!$AD$244</definedName>
    <definedName name="A2716404T" localSheetId="0">#REF!,#REF!</definedName>
    <definedName name="A2716404T">[11]AustralianNA2!$AF$1:$AF$10,[11]AustralianNA2!$AF$71:$AF$244</definedName>
    <definedName name="A2716404T_Data" localSheetId="0">#REF!</definedName>
    <definedName name="A2716404T_Data">[11]AustralianNA2!$AF$71:$AF$244</definedName>
    <definedName name="A2716404T_Latest" localSheetId="0">#REF!</definedName>
    <definedName name="A2716404T_Latest">[11]AustralianNA2!$AF$244</definedName>
    <definedName name="A2716405V" localSheetId="0">#REF!,#REF!</definedName>
    <definedName name="A2716405V">[11]AustralianNA2!$AJ$1:$AJ$10,[11]AustralianNA2!$AJ$71:$AJ$244</definedName>
    <definedName name="A2716405V_Data" localSheetId="0">#REF!</definedName>
    <definedName name="A2716405V_Data">[11]AustralianNA2!$AJ$71:$AJ$244</definedName>
    <definedName name="A2716405V_Latest" localSheetId="0">#REF!</definedName>
    <definedName name="A2716405V_Latest">[11]AustralianNA2!$AJ$244</definedName>
    <definedName name="A2716406W" localSheetId="0">#REF!,#REF!</definedName>
    <definedName name="A2716406W">[11]AustralianNA2!$AM$1:$AM$10,[11]AustralianNA2!$AM$71:$AM$244</definedName>
    <definedName name="A2716406W_Data" localSheetId="0">#REF!</definedName>
    <definedName name="A2716406W_Data">[11]AustralianNA2!$AM$71:$AM$244</definedName>
    <definedName name="A2716406W_Latest" localSheetId="0">#REF!</definedName>
    <definedName name="A2716406W_Latest">[11]AustralianNA2!$AM$244</definedName>
    <definedName name="A2716407X" localSheetId="0">#REF!,#REF!</definedName>
    <definedName name="A2716407X">[11]AustralianNA2!$AP$1:$AP$10,[11]AustralianNA2!$AP$71:$AP$244</definedName>
    <definedName name="A2716407X_Data" localSheetId="0">#REF!</definedName>
    <definedName name="A2716407X_Data">[11]AustralianNA2!$AP$71:$AP$244</definedName>
    <definedName name="A2716407X_Latest" localSheetId="0">#REF!</definedName>
    <definedName name="A2716407X_Latest">[11]AustralianNA2!$AP$244</definedName>
    <definedName name="A2716408A" localSheetId="0">#REF!,#REF!</definedName>
    <definedName name="A2716408A">[11]AustralianNA2!$AS$1:$AS$10,[11]AustralianNA2!$AS$71:$AS$244</definedName>
    <definedName name="A2716408A_Data" localSheetId="0">#REF!</definedName>
    <definedName name="A2716408A_Data">[11]AustralianNA2!$AS$71:$AS$244</definedName>
    <definedName name="A2716408A_Latest" localSheetId="0">#REF!</definedName>
    <definedName name="A2716408A_Latest">[11]AustralianNA2!$AS$244</definedName>
    <definedName name="A2716409C" localSheetId="0">#REF!,#REF!</definedName>
    <definedName name="A2716409C">[11]AustralianNA2!$AT$1:$AT$10,[11]AustralianNA2!$AT$71:$AT$244</definedName>
    <definedName name="A2716409C_Data" localSheetId="0">#REF!</definedName>
    <definedName name="A2716409C_Data">[11]AustralianNA2!$AT$71:$AT$244</definedName>
    <definedName name="A2716409C_Latest" localSheetId="0">#REF!</definedName>
    <definedName name="A2716409C_Latest">[11]AustralianNA2!$AT$244</definedName>
    <definedName name="A2716410L" localSheetId="0">#REF!,#REF!</definedName>
    <definedName name="A2716410L">[11]AustralianNA2!$AU$1:$AU$10,[11]AustralianNA2!$AU$71:$AU$244</definedName>
    <definedName name="A2716410L_Data" localSheetId="0">#REF!</definedName>
    <definedName name="A2716410L_Data">[11]AustralianNA2!$AU$71:$AU$244</definedName>
    <definedName name="A2716410L_Latest" localSheetId="0">#REF!</definedName>
    <definedName name="A2716410L_Latest">[11]AustralianNA2!$AU$244</definedName>
    <definedName name="A2716411R" localSheetId="0">#REF!,#REF!</definedName>
    <definedName name="A2716411R">[11]AustralianNA2!$AV$1:$AV$10,[11]AustralianNA2!$AV$71:$AV$244</definedName>
    <definedName name="A2716411R_Data" localSheetId="0">#REF!</definedName>
    <definedName name="A2716411R_Data">[11]AustralianNA2!$AV$71:$AV$244</definedName>
    <definedName name="A2716411R_Latest" localSheetId="0">#REF!</definedName>
    <definedName name="A2716411R_Latest">[11]AustralianNA2!$AV$244</definedName>
    <definedName name="A2716412T" localSheetId="0">#REF!,#REF!</definedName>
    <definedName name="A2716412T">[11]AustralianNA2!$AW$1:$AW$10,[11]AustralianNA2!$AW$71:$AW$244</definedName>
    <definedName name="A2716412T_Data" localSheetId="0">#REF!</definedName>
    <definedName name="A2716412T_Data">[11]AustralianNA2!$AW$71:$AW$244</definedName>
    <definedName name="A2716412T_Latest" localSheetId="0">#REF!</definedName>
    <definedName name="A2716412T_Latest">[11]AustralianNA2!$AW$244</definedName>
    <definedName name="A2716413V" localSheetId="0">#REF!,#REF!</definedName>
    <definedName name="A2716413V">[11]AustralianNA2!$AX$1:$AX$10,[11]AustralianNA2!$AX$71:$AX$244</definedName>
    <definedName name="A2716413V_Data" localSheetId="0">#REF!</definedName>
    <definedName name="A2716413V_Data">[11]AustralianNA2!$AX$71:$AX$244</definedName>
    <definedName name="A2716413V_Latest" localSheetId="0">#REF!</definedName>
    <definedName name="A2716413V_Latest">[11]AustralianNA2!$AX$244</definedName>
    <definedName name="A2716414W" localSheetId="0">#REF!,#REF!</definedName>
    <definedName name="A2716414W">[11]AustralianNA2!$AY$1:$AY$10,[11]AustralianNA2!$AY$71:$AY$244</definedName>
    <definedName name="A2716414W_Data" localSheetId="0">#REF!</definedName>
    <definedName name="A2716414W_Data">[11]AustralianNA2!$AY$71:$AY$244</definedName>
    <definedName name="A2716414W_Latest" localSheetId="0">#REF!</definedName>
    <definedName name="A2716414W_Latest">[11]AustralianNA2!$AY$244</definedName>
    <definedName name="A2716584L" localSheetId="0">#REF!,#REF!</definedName>
    <definedName name="A2716584L">[11]AustralianNA3!$BR$1:$BR$10,[11]AustralianNA3!$BR$72:$BR$244</definedName>
    <definedName name="A2716584L_Data" localSheetId="0">#REF!</definedName>
    <definedName name="A2716584L_Data">[11]AustralianNA3!$BR$72:$BR$244</definedName>
    <definedName name="A2716584L_Latest" localSheetId="0">#REF!</definedName>
    <definedName name="A2716584L_Latest">[11]AustralianNA3!$BR$244</definedName>
    <definedName name="A2716585R" localSheetId="0">#REF!,#REF!</definedName>
    <definedName name="A2716585R">[11]AustralianNA2!$EY$1:$EY$10,[11]AustralianNA2!$EY$71:$EY$244</definedName>
    <definedName name="A2716585R_Data" localSheetId="0">#REF!</definedName>
    <definedName name="A2716585R_Data">[11]AustralianNA2!$EY$71:$EY$244</definedName>
    <definedName name="A2716585R_Latest" localSheetId="0">#REF!</definedName>
    <definedName name="A2716585R_Latest">[11]AustralianNA2!$EY$244</definedName>
    <definedName name="A2716587V" localSheetId="0">#REF!,#REF!</definedName>
    <definedName name="A2716587V">[11]AustralianNA2!$U$1:$U$10,[11]AustralianNA2!$U$71:$U$244</definedName>
    <definedName name="A2716587V_Data" localSheetId="0">#REF!</definedName>
    <definedName name="A2716587V_Data">[11]AustralianNA2!$U$71:$U$244</definedName>
    <definedName name="A2716587V_Latest" localSheetId="0">#REF!</definedName>
    <definedName name="A2716587V_Latest">[11]AustralianNA2!$U$244</definedName>
    <definedName name="A3348484C" localSheetId="0">#REF!,#REF!</definedName>
    <definedName name="A3348484C">[11]AustralianNA2!$AC$1:$AC$10,[11]AustralianNA2!$AC$71:$AC$244</definedName>
    <definedName name="A3348484C_Data" localSheetId="0">#REF!</definedName>
    <definedName name="A3348484C_Data">[11]AustralianNA2!$AC$71:$AC$244</definedName>
    <definedName name="A3348484C_Latest" localSheetId="0">#REF!</definedName>
    <definedName name="A3348484C_Latest">[11]AustralianNA2!$AC$244</definedName>
    <definedName name="A3348485F" localSheetId="0">#REF!,#REF!</definedName>
    <definedName name="A3348485F">[11]AustralianNA2!$AE$1:$AE$10,[11]AustralianNA2!$AE$71:$AE$244</definedName>
    <definedName name="A3348485F_Data" localSheetId="0">#REF!</definedName>
    <definedName name="A3348485F_Data">[11]AustralianNA2!$AE$71:$AE$244</definedName>
    <definedName name="A3348485F_Latest" localSheetId="0">#REF!</definedName>
    <definedName name="A3348485F_Latest">[11]AustralianNA2!$AE$244</definedName>
    <definedName name="A3348486J" localSheetId="0">#REF!,#REF!</definedName>
    <definedName name="A3348486J">[11]AustralianNA2!$CF$1:$CF$10,[11]AustralianNA2!$CF$72:$CF$244</definedName>
    <definedName name="A3348486J_Data" localSheetId="0">#REF!</definedName>
    <definedName name="A3348486J_Data">[11]AustralianNA2!$CF$72:$CF$244</definedName>
    <definedName name="A3348486J_Latest" localSheetId="0">#REF!</definedName>
    <definedName name="A3348486J_Latest">[11]AustralianNA2!$CF$244</definedName>
    <definedName name="A3348487K" localSheetId="0">#REF!,#REF!</definedName>
    <definedName name="A3348487K">[11]AustralianNA2!$CH$1:$CH$10,[11]AustralianNA2!$CH$72:$CH$244</definedName>
    <definedName name="A3348487K_Data" localSheetId="0">#REF!</definedName>
    <definedName name="A3348487K_Data">[11]AustralianNA2!$CH$72:$CH$244</definedName>
    <definedName name="A3348487K_Latest" localSheetId="0">#REF!</definedName>
    <definedName name="A3348487K_Latest">[11]AustralianNA2!$CH$244</definedName>
    <definedName name="A3348488L" localSheetId="0">#REF!,#REF!</definedName>
    <definedName name="A3348488L">[11]AustralianNA2!$EH$1:$EH$10,[11]AustralianNA2!$EH$71:$EH$244</definedName>
    <definedName name="A3348488L_Data" localSheetId="0">#REF!</definedName>
    <definedName name="A3348488L_Data">[11]AustralianNA2!$EH$71:$EH$244</definedName>
    <definedName name="A3348488L_Latest" localSheetId="0">#REF!</definedName>
    <definedName name="A3348488L_Latest">[11]AustralianNA2!$EH$244</definedName>
    <definedName name="A3348489R" localSheetId="0">#REF!,#REF!</definedName>
    <definedName name="A3348489R">[11]AustralianNA2!$EJ$1:$EJ$10,[11]AustralianNA2!$EJ$71:$EJ$244</definedName>
    <definedName name="A3348489R_Data" localSheetId="0">#REF!</definedName>
    <definedName name="A3348489R_Data">[11]AustralianNA2!$EJ$71:$EJ$244</definedName>
    <definedName name="A3348489R_Latest" localSheetId="0">#REF!</definedName>
    <definedName name="A3348489R_Latest">[11]AustralianNA2!$EJ$244</definedName>
    <definedName name="A3348490X" localSheetId="0">#REF!,#REF!</definedName>
    <definedName name="A3348490X">[11]AustralianNA2!$GK$1:$GK$10,[11]AustralianNA2!$GK$72:$GK$244</definedName>
    <definedName name="A3348490X_Data" localSheetId="0">#REF!</definedName>
    <definedName name="A3348490X_Data">[11]AustralianNA2!$GK$72:$GK$244</definedName>
    <definedName name="A3348490X_Latest" localSheetId="0">#REF!</definedName>
    <definedName name="A3348490X_Latest">[11]AustralianNA2!$GK$244</definedName>
    <definedName name="A3348491A" localSheetId="0">#REF!,#REF!</definedName>
    <definedName name="A3348491A">[11]AustralianNA2!$GM$1:$GM$10,[11]AustralianNA2!$GM$72:$GM$244</definedName>
    <definedName name="A3348491A_Data" localSheetId="0">#REF!</definedName>
    <definedName name="A3348491A_Data">[11]AustralianNA2!$GM$72:$GM$244</definedName>
    <definedName name="A3348491A_Latest" localSheetId="0">#REF!</definedName>
    <definedName name="A3348491A_Latest">[11]AustralianNA2!$GM$244</definedName>
    <definedName name="A3348492C" localSheetId="0">#REF!,#REF!</definedName>
    <definedName name="A3348492C">[11]AustralianNA2!$IM$1:$IM$10,[11]AustralianNA2!$IM$71:$IM$244</definedName>
    <definedName name="A3348492C_Data" localSheetId="0">#REF!</definedName>
    <definedName name="A3348492C_Data">[11]AustralianNA2!$IM$71:$IM$244</definedName>
    <definedName name="A3348492C_Latest" localSheetId="0">#REF!</definedName>
    <definedName name="A3348492C_Latest">[11]AustralianNA2!$IM$244</definedName>
    <definedName name="A3348493F" localSheetId="0">#REF!,#REF!</definedName>
    <definedName name="A3348493F">[11]AustralianNA2!$IO$1:$IO$10,[11]AustralianNA2!$IO$71:$IO$244</definedName>
    <definedName name="A3348493F_Data" localSheetId="0">#REF!</definedName>
    <definedName name="A3348493F_Data">[11]AustralianNA2!$IO$71:$IO$244</definedName>
    <definedName name="A3348493F_Latest" localSheetId="0">#REF!</definedName>
    <definedName name="A3348493F_Latest">[11]AustralianNA2!$IO$244</definedName>
    <definedName name="A3348494J" localSheetId="0">#REF!,#REF!</definedName>
    <definedName name="A3348494J">[11]AustralianNA3!$AZ$1:$AZ$10,[11]AustralianNA3!$AZ$72:$AZ$244</definedName>
    <definedName name="A3348494J_Data" localSheetId="0">#REF!</definedName>
    <definedName name="A3348494J_Data">[11]AustralianNA3!$AZ$72:$AZ$244</definedName>
    <definedName name="A3348494J_Latest" localSheetId="0">#REF!</definedName>
    <definedName name="A3348494J_Latest">[11]AustralianNA3!$AZ$244</definedName>
    <definedName name="A3348495K" localSheetId="0">#REF!,#REF!</definedName>
    <definedName name="A3348495K">[11]AustralianNA3!$BB$1:$BB$10,[11]AustralianNA3!$BB$72:$BB$244</definedName>
    <definedName name="A3348495K_Data" localSheetId="0">#REF!</definedName>
    <definedName name="A3348495K_Data">[11]AustralianNA3!$BB$72:$BB$244</definedName>
    <definedName name="A3348495K_Latest" localSheetId="0">#REF!</definedName>
    <definedName name="A3348495K_Latest">[11]AustralianNA3!$BB$244</definedName>
    <definedName name="A3605670A" localSheetId="0">#REF!,#REF!</definedName>
    <definedName name="A3605670A">[11]AustralianNA2!$FM$1:$FM$10,[11]AustralianNA2!$FM$116:$FM$244</definedName>
    <definedName name="A3605670A_Data" localSheetId="0">#REF!</definedName>
    <definedName name="A3605670A_Data">[11]AustralianNA2!$FM$116:$FM$244</definedName>
    <definedName name="A3605670A_Latest" localSheetId="0">#REF!</definedName>
    <definedName name="A3605670A_Latest">[11]AustralianNA2!$FM$244</definedName>
    <definedName name="A3605672F" localSheetId="0">#REF!,#REF!</definedName>
    <definedName name="A3605672F">[11]AustralianNA2!$FN$1:$FN$10,[11]AustralianNA2!$FN$116:$FN$244</definedName>
    <definedName name="A3605672F_Data" localSheetId="0">#REF!</definedName>
    <definedName name="A3605672F_Data">[11]AustralianNA2!$FN$116:$FN$244</definedName>
    <definedName name="A3605672F_Latest" localSheetId="0">#REF!</definedName>
    <definedName name="A3605672F_Latest">[11]AustralianNA2!$FN$244</definedName>
    <definedName name="A3605673J" localSheetId="0">#REF!,#REF!</definedName>
    <definedName name="A3605673J">[11]AustralianNA2!$HP$1:$HP$10,[11]AustralianNA2!$HP$115:$HP$244</definedName>
    <definedName name="A3605673J_Data" localSheetId="0">#REF!</definedName>
    <definedName name="A3605673J_Data">[11]AustralianNA2!$HP$115:$HP$244</definedName>
    <definedName name="A3605673J_Latest" localSheetId="0">#REF!</definedName>
    <definedName name="A3605673J_Latest">[11]AustralianNA2!$HP$244</definedName>
    <definedName name="A3605674K" localSheetId="0">#REF!,#REF!</definedName>
    <definedName name="A3605674K">[11]AustralianNA2!$BH$1:$BH$10,[11]AustralianNA2!$BH$116:$BH$244</definedName>
    <definedName name="A3605674K_Data" localSheetId="0">#REF!</definedName>
    <definedName name="A3605674K_Data">[11]AustralianNA2!$BH$116:$BH$244</definedName>
    <definedName name="A3605674K_Latest" localSheetId="0">#REF!</definedName>
    <definedName name="A3605674K_Latest">[11]AustralianNA2!$BH$244</definedName>
    <definedName name="A3605676R" localSheetId="0">#REF!,#REF!</definedName>
    <definedName name="A3605676R">[11]AustralianNA2!$BI$1:$BI$10,[11]AustralianNA2!$BI$116:$BI$244</definedName>
    <definedName name="A3605676R_Data" localSheetId="0">#REF!</definedName>
    <definedName name="A3605676R_Data">[11]AustralianNA2!$BI$116:$BI$244</definedName>
    <definedName name="A3605676R_Latest" localSheetId="0">#REF!</definedName>
    <definedName name="A3605676R_Latest">[11]AustralianNA2!$BI$244</definedName>
    <definedName name="A3605677T" localSheetId="0">#REF!,#REF!</definedName>
    <definedName name="A3605677T">[11]AustralianNA2!$HO$1:$HO$10,[11]AustralianNA2!$HO$115:$HO$244</definedName>
    <definedName name="A3605677T_Data" localSheetId="0">#REF!</definedName>
    <definedName name="A3605677T_Data">[11]AustralianNA2!$HO$115:$HO$244</definedName>
    <definedName name="A3605677T_Latest" localSheetId="0">#REF!</definedName>
    <definedName name="A3605677T_Latest">[11]AustralianNA2!$HO$244</definedName>
    <definedName name="A3606066X" localSheetId="0">#REF!,#REF!</definedName>
    <definedName name="A3606066X">[11]AustralianNA2!$DJ$1:$DJ$10,[11]AustralianNA2!$DJ$115:$DJ$244</definedName>
    <definedName name="A3606066X_Data" localSheetId="0">#REF!</definedName>
    <definedName name="A3606066X_Data">[11]AustralianNA2!$DJ$115:$DJ$244</definedName>
    <definedName name="A3606066X_Latest" localSheetId="0">#REF!</definedName>
    <definedName name="A3606066X_Latest">[11]AustralianNA2!$DJ$244</definedName>
    <definedName name="A3606067A" localSheetId="0">#REF!,#REF!</definedName>
    <definedName name="A3606067A">[11]AustralianNA2!$DK$1:$DK$10,[11]AustralianNA2!$DK$115:$DK$244</definedName>
    <definedName name="A3606067A_Data" localSheetId="0">#REF!</definedName>
    <definedName name="A3606067A_Data">[11]AustralianNA2!$DK$115:$DK$244</definedName>
    <definedName name="A3606067A_Latest" localSheetId="0">#REF!</definedName>
    <definedName name="A3606067A_Latest">[11]AustralianNA2!$DK$244</definedName>
    <definedName name="A3606069F" localSheetId="0">#REF!,#REF!</definedName>
    <definedName name="A3606069F">[11]AustralianNA2!$E$1:$E$10,[11]AustralianNA2!$E$115:$E$244</definedName>
    <definedName name="A3606069F_Data" localSheetId="0">#REF!</definedName>
    <definedName name="A3606069F_Data">[11]AustralianNA2!$E$115:$E$244</definedName>
    <definedName name="A3606069F_Latest" localSheetId="0">#REF!</definedName>
    <definedName name="A3606069F_Latest">[11]AustralianNA2!$E$244</definedName>
    <definedName name="A3606070R" localSheetId="0">#REF!,#REF!</definedName>
    <definedName name="A3606070R">[11]AustralianNA2!$F$1:$F$10,[11]AustralianNA2!$F$115:$F$244</definedName>
    <definedName name="A3606070R_Data" localSheetId="0">#REF!</definedName>
    <definedName name="A3606070R_Data">[11]AustralianNA2!$F$115:$F$244</definedName>
    <definedName name="A3606070R_Latest" localSheetId="0">#REF!</definedName>
    <definedName name="A3606070R_Latest">[11]AustralianNA2!$F$244</definedName>
    <definedName name="A3606072V" localSheetId="0">#REF!,#REF!</definedName>
    <definedName name="A3606072V">[11]AustralianNA3!$AB$1:$AB$10,[11]AustralianNA3!$AB$116:$AB$244</definedName>
    <definedName name="A3606072V_Data" localSheetId="0">#REF!</definedName>
    <definedName name="A3606072V_Data">[11]AustralianNA3!$AB$116:$AB$244</definedName>
    <definedName name="A3606072V_Latest" localSheetId="0">#REF!</definedName>
    <definedName name="A3606072V_Latest">[11]AustralianNA3!$AB$244</definedName>
    <definedName name="A3606073W" localSheetId="0">#REF!,#REF!</definedName>
    <definedName name="A3606073W">[11]AustralianNA3!$AC$1:$AC$10,[11]AustralianNA3!$AC$116:$AC$244</definedName>
    <definedName name="A3606073W_Data" localSheetId="0">#REF!</definedName>
    <definedName name="A3606073W_Data">[11]AustralianNA3!$AC$116:$AC$244</definedName>
    <definedName name="A3606073W_Latest" localSheetId="0">#REF!</definedName>
    <definedName name="A3606073W_Latest">[11]AustralianNA3!$AC$244</definedName>
    <definedName name="A83722605X" localSheetId="0">#REF!,#REF!</definedName>
    <definedName name="A83722605X">[11]AustralianNA2!$G$1:$G$10,[11]AustralianNA2!$G$115:$G$244</definedName>
    <definedName name="A83722605X_Data" localSheetId="0">#REF!</definedName>
    <definedName name="A83722605X_Data">[11]AustralianNA2!$G$115:$G$244</definedName>
    <definedName name="A83722605X_Latest" localSheetId="0">#REF!</definedName>
    <definedName name="A83722605X_Latest">[11]AustralianNA2!$G$244</definedName>
    <definedName name="A83722606A" localSheetId="0">#REF!,#REF!</definedName>
    <definedName name="A83722606A">[11]AustralianNA2!$FO$1:$FO$10,[11]AustralianNA2!$FO$116:$FO$244</definedName>
    <definedName name="A83722606A_Data" localSheetId="0">#REF!</definedName>
    <definedName name="A83722606A_Data">[11]AustralianNA2!$FO$116:$FO$244</definedName>
    <definedName name="A83722606A_Latest" localSheetId="0">#REF!</definedName>
    <definedName name="A83722606A_Latest">[11]AustralianNA2!$FO$244</definedName>
    <definedName name="A83722607C" localSheetId="0">#REF!,#REF!</definedName>
    <definedName name="A83722607C">[11]AustralianNA2!$BJ$1:$BJ$10,[11]AustralianNA2!$BJ$116:$BJ$244</definedName>
    <definedName name="A83722607C_Data" localSheetId="0">#REF!</definedName>
    <definedName name="A83722607C_Data">[11]AustralianNA2!$BJ$116:$BJ$244</definedName>
    <definedName name="A83722607C_Latest" localSheetId="0">#REF!</definedName>
    <definedName name="A83722607C_Latest">[11]AustralianNA2!$BJ$244</definedName>
    <definedName name="A83722608F" localSheetId="0">#REF!,#REF!</definedName>
    <definedName name="A83722608F">[11]AustralianNA2!$HR$1:$HR$10,[11]AustralianNA2!$HR$115:$HR$244</definedName>
    <definedName name="A83722608F_Data" localSheetId="0">#REF!</definedName>
    <definedName name="A83722608F_Data">[11]AustralianNA2!$HR$115:$HR$244</definedName>
    <definedName name="A83722608F_Latest" localSheetId="0">#REF!</definedName>
    <definedName name="A83722608F_Latest">[11]AustralianNA2!$HR$244</definedName>
    <definedName name="A83722609J" localSheetId="0">#REF!,#REF!</definedName>
    <definedName name="A83722609J">[11]AustralianNA2!$DM$1:$DM$10,[11]AustralianNA2!$DM$115:$DM$244</definedName>
    <definedName name="A83722609J_Data" localSheetId="0">#REF!</definedName>
    <definedName name="A83722609J_Data">[11]AustralianNA2!$DM$115:$DM$244</definedName>
    <definedName name="A83722609J_Latest" localSheetId="0">#REF!</definedName>
    <definedName name="A83722609J_Latest">[11]AustralianNA2!$DM$244</definedName>
    <definedName name="A83722610T" localSheetId="0">#REF!,#REF!</definedName>
    <definedName name="A83722610T">[11]AustralianNA2!$H$1:$H$10,[11]AustralianNA2!$H$115:$H$244</definedName>
    <definedName name="A83722610T_Data" localSheetId="0">#REF!</definedName>
    <definedName name="A83722610T_Data">[11]AustralianNA2!$H$115:$H$244</definedName>
    <definedName name="A83722610T_Latest" localSheetId="0">#REF!</definedName>
    <definedName name="A83722610T_Latest">[11]AustralianNA2!$H$244</definedName>
    <definedName name="A83722611V" localSheetId="0">#REF!,#REF!</definedName>
    <definedName name="A83722611V">[11]AustralianNA2!$FP$1:$FP$10,[11]AustralianNA2!$FP$116:$FP$244</definedName>
    <definedName name="A83722611V_Data" localSheetId="0">#REF!</definedName>
    <definedName name="A83722611V_Data">[11]AustralianNA2!$FP$116:$FP$244</definedName>
    <definedName name="A83722611V_Latest" localSheetId="0">#REF!</definedName>
    <definedName name="A83722611V_Latest">[11]AustralianNA2!$FP$244</definedName>
    <definedName name="A83722612W" localSheetId="0">#REF!,#REF!</definedName>
    <definedName name="A83722612W">[11]AustralianNA2!$BK$1:$BK$10,[11]AustralianNA2!$BK$116:$BK$244</definedName>
    <definedName name="A83722612W_Data" localSheetId="0">#REF!</definedName>
    <definedName name="A83722612W_Data">[11]AustralianNA2!$BK$116:$BK$244</definedName>
    <definedName name="A83722612W_Latest" localSheetId="0">#REF!</definedName>
    <definedName name="A83722612W_Latest">[11]AustralianNA2!$BK$244</definedName>
    <definedName name="A83722613X" localSheetId="0">#REF!,#REF!</definedName>
    <definedName name="A83722613X">[11]AustralianNA3!$AE$1:$AE$10,[11]AustralianNA3!$AE$116:$AE$244</definedName>
    <definedName name="A83722613X_Data" localSheetId="0">#REF!</definedName>
    <definedName name="A83722613X_Data">[11]AustralianNA3!$AE$116:$AE$244</definedName>
    <definedName name="A83722613X_Latest" localSheetId="0">#REF!</definedName>
    <definedName name="A83722613X_Latest">[11]AustralianNA3!$AE$244</definedName>
    <definedName name="A83722620W" localSheetId="0">#REF!,#REF!</definedName>
    <definedName name="A83722620W">[11]AustralianNA2!$HQ$1:$HQ$10,[11]AustralianNA2!$HQ$115:$HQ$244</definedName>
    <definedName name="A83722620W_Data" localSheetId="0">#REF!</definedName>
    <definedName name="A83722620W_Data">[11]AustralianNA2!$HQ$115:$HQ$244</definedName>
    <definedName name="A83722620W_Latest" localSheetId="0">#REF!</definedName>
    <definedName name="A83722620W_Latest">[11]AustralianNA2!$HQ$244</definedName>
    <definedName name="A83722621X" localSheetId="0">#REF!,#REF!</definedName>
    <definedName name="A83722621X">[11]AustralianNA2!$DL$1:$DL$10,[11]AustralianNA2!$DL$115:$DL$244</definedName>
    <definedName name="A83722621X_Data" localSheetId="0">#REF!</definedName>
    <definedName name="A83722621X_Data">[11]AustralianNA2!$DL$115:$DL$244</definedName>
    <definedName name="A83722621X_Latest" localSheetId="0">#REF!</definedName>
    <definedName name="A83722621X_Latest">[11]AustralianNA2!$DL$244</definedName>
    <definedName name="A83722622A" localSheetId="0">#REF!,#REF!</definedName>
    <definedName name="A83722622A">[11]AustralianNA3!$AD$1:$AD$10,[11]AustralianNA3!$AD$116:$AD$244</definedName>
    <definedName name="A83722622A_Data" localSheetId="0">#REF!</definedName>
    <definedName name="A83722622A_Data">[11]AustralianNA3!$AD$116:$AD$244</definedName>
    <definedName name="A83722622A_Latest" localSheetId="0">#REF!</definedName>
    <definedName name="A83722622A_Latest">[11]AustralianNA3!$AD$244</definedName>
    <definedName name="A85124990W" localSheetId="0">#REF!,#REF!</definedName>
    <definedName name="A85124990W">[11]AustralianNA4!$R$1:$R$10,[11]AustralianNA4!$R$11:$R$128</definedName>
    <definedName name="A85124990W_Data" localSheetId="0">#REF!</definedName>
    <definedName name="A85124990W_Data">[11]AustralianNA4!$R$11:$R$128</definedName>
    <definedName name="A85124990W_Latest" localSheetId="0">#REF!</definedName>
    <definedName name="A85124990W_Latest">[11]AustralianNA4!$R$128</definedName>
    <definedName name="A85124991X" localSheetId="0">#REF!,#REF!</definedName>
    <definedName name="A85124991X">[11]AustralianNA4!$S$1:$S$10,[11]AustralianNA4!$S$11:$S$128</definedName>
    <definedName name="A85124991X_Data" localSheetId="0">#REF!</definedName>
    <definedName name="A85124991X_Data">[11]AustralianNA4!$S$11:$S$128</definedName>
    <definedName name="A85124991X_Latest" localSheetId="0">#REF!</definedName>
    <definedName name="A85124991X_Latest">[11]AustralianNA4!$S$128</definedName>
    <definedName name="A85124992A" localSheetId="0">#REF!,#REF!</definedName>
    <definedName name="A85124992A">[11]AustralianNA4!$T$1:$T$10,[11]AustralianNA4!$T$11:$T$128</definedName>
    <definedName name="A85124992A_Data" localSheetId="0">#REF!</definedName>
    <definedName name="A85124992A_Data">[11]AustralianNA4!$T$11:$T$128</definedName>
    <definedName name="A85124992A_Latest" localSheetId="0">#REF!</definedName>
    <definedName name="A85124992A_Latest">[11]AustralianNA4!$T$128</definedName>
    <definedName name="A85124993C" localSheetId="0">#REF!,#REF!</definedName>
    <definedName name="A85124993C">[11]AustralianNA4!$U$1:$U$10,[11]AustralianNA4!$U$11:$U$128</definedName>
    <definedName name="A85124993C_Data" localSheetId="0">#REF!</definedName>
    <definedName name="A85124993C_Data">[11]AustralianNA4!$U$11:$U$128</definedName>
    <definedName name="A85124993C_Latest" localSheetId="0">#REF!</definedName>
    <definedName name="A85124993C_Latest">[11]AustralianNA4!$U$128</definedName>
    <definedName name="A85124994F" localSheetId="0">#REF!,#REF!</definedName>
    <definedName name="A85124994F">[11]AustralianNA4!$V$1:$V$10,[11]AustralianNA4!$V$11:$V$128</definedName>
    <definedName name="A85124994F_Data" localSheetId="0">#REF!</definedName>
    <definedName name="A85124994F_Data">[11]AustralianNA4!$V$11:$V$128</definedName>
    <definedName name="A85124994F_Latest" localSheetId="0">#REF!</definedName>
    <definedName name="A85124994F_Latest">[11]AustralianNA4!$V$128</definedName>
    <definedName name="A85124995J" localSheetId="0">#REF!,#REF!</definedName>
    <definedName name="A85124995J">[11]AustralianNA4!$W$1:$W$10,[11]AustralianNA4!$W$11:$W$128</definedName>
    <definedName name="A85124995J_Data" localSheetId="0">#REF!</definedName>
    <definedName name="A85124995J_Data">[11]AustralianNA4!$W$11:$W$128</definedName>
    <definedName name="A85124995J_Latest" localSheetId="0">#REF!</definedName>
    <definedName name="A85124995J_Latest">[11]AustralianNA4!$W$128</definedName>
    <definedName name="A85124996K" localSheetId="0">#REF!,#REF!</definedName>
    <definedName name="A85124996K">[11]AustralianNA4!$X$1:$X$10,[11]AustralianNA4!$X$11:$X$128</definedName>
    <definedName name="A85124996K_Data" localSheetId="0">#REF!</definedName>
    <definedName name="A85124996K_Data">[11]AustralianNA4!$X$11:$X$128</definedName>
    <definedName name="A85124996K_Latest" localSheetId="0">#REF!</definedName>
    <definedName name="A85124996K_Latest">[11]AustralianNA4!$X$128</definedName>
    <definedName name="A85124997L" localSheetId="0">#REF!,#REF!</definedName>
    <definedName name="A85124997L">[11]AustralianNA4!$Y$1:$Y$10,[11]AustralianNA4!$Y$11:$Y$128</definedName>
    <definedName name="A85124997L_Data" localSheetId="0">#REF!</definedName>
    <definedName name="A85124997L_Data">[11]AustralianNA4!$Y$11:$Y$128</definedName>
    <definedName name="A85124997L_Latest" localSheetId="0">#REF!</definedName>
    <definedName name="A85124997L_Latest">[11]AustralianNA4!$Y$128</definedName>
    <definedName name="A85124998R" localSheetId="0">#REF!,#REF!</definedName>
    <definedName name="A85124998R">[11]AustralianNA4!$Z$1:$Z$10,[11]AustralianNA4!$Z$11:$Z$128</definedName>
    <definedName name="A85124998R_Data" localSheetId="0">#REF!</definedName>
    <definedName name="A85124998R_Data">[11]AustralianNA4!$Z$11:$Z$128</definedName>
    <definedName name="A85124998R_Latest" localSheetId="0">#REF!</definedName>
    <definedName name="A85124998R_Latest">[11]AustralianNA4!$Z$128</definedName>
    <definedName name="A85124999T" localSheetId="0">#REF!,#REF!</definedName>
    <definedName name="A85124999T">[11]AustralianNA4!$AA$1:$AA$10,[11]AustralianNA4!$AA$11:$AA$128</definedName>
    <definedName name="A85124999T_Data" localSheetId="0">#REF!</definedName>
    <definedName name="A85124999T_Data">[11]AustralianNA4!$AA$11:$AA$128</definedName>
    <definedName name="A85124999T_Latest" localSheetId="0">#REF!</definedName>
    <definedName name="A85124999T_Latest">[11]AustralianNA4!$AA$128</definedName>
    <definedName name="A85125000T" localSheetId="0">#REF!,#REF!</definedName>
    <definedName name="A85125000T">[11]AustralianNA4!$AC$1:$AC$10,[11]AustralianNA4!$AC$11:$AC$128</definedName>
    <definedName name="A85125000T_Data" localSheetId="0">#REF!</definedName>
    <definedName name="A85125000T_Data">[11]AustralianNA4!$AC$11:$AC$128</definedName>
    <definedName name="A85125000T_Latest" localSheetId="0">#REF!</definedName>
    <definedName name="A85125000T_Latest">[11]AustralianNA4!$AC$128</definedName>
    <definedName name="A85125001V" localSheetId="0">#REF!,#REF!</definedName>
    <definedName name="A85125001V">[11]AustralianNA4!$AD$1:$AD$10,[11]AustralianNA4!$AD$11:$AD$128</definedName>
    <definedName name="A85125001V_Data" localSheetId="0">#REF!</definedName>
    <definedName name="A85125001V_Data">[11]AustralianNA4!$AD$11:$AD$128</definedName>
    <definedName name="A85125001V_Latest" localSheetId="0">#REF!</definedName>
    <definedName name="A85125001V_Latest">[11]AustralianNA4!$AD$128</definedName>
    <definedName name="A85125002W" localSheetId="0">#REF!,#REF!</definedName>
    <definedName name="A85125002W">[11]AustralianNA4!$AE$1:$AE$10,[11]AustralianNA4!$AE$11:$AE$128</definedName>
    <definedName name="A85125002W_Data" localSheetId="0">#REF!</definedName>
    <definedName name="A85125002W_Data">[11]AustralianNA4!$AE$11:$AE$128</definedName>
    <definedName name="A85125002W_Latest" localSheetId="0">#REF!</definedName>
    <definedName name="A85125002W_Latest">[11]AustralianNA4!$AE$128</definedName>
    <definedName name="A85125003X" localSheetId="0">#REF!,#REF!</definedName>
    <definedName name="A85125003X">[11]AustralianNA4!$AF$1:$AF$10,[11]AustralianNA4!$AF$11:$AF$128</definedName>
    <definedName name="A85125003X_Data" localSheetId="0">#REF!</definedName>
    <definedName name="A85125003X_Data">[11]AustralianNA4!$AF$11:$AF$128</definedName>
    <definedName name="A85125003X_Latest" localSheetId="0">#REF!</definedName>
    <definedName name="A85125003X_Latest">[11]AustralianNA4!$AF$128</definedName>
    <definedName name="A85125004A" localSheetId="0">#REF!,#REF!</definedName>
    <definedName name="A85125004A">[11]AustralianNA4!$AG$1:$AG$10,[11]AustralianNA4!$AG$11:$AG$128</definedName>
    <definedName name="A85125004A_Data" localSheetId="0">#REF!</definedName>
    <definedName name="A85125004A_Data">[11]AustralianNA4!$AG$11:$AG$128</definedName>
    <definedName name="A85125004A_Latest" localSheetId="0">#REF!</definedName>
    <definedName name="A85125004A_Latest">[11]AustralianNA4!$AG$128</definedName>
    <definedName name="A85125005C" localSheetId="0">#REF!,#REF!</definedName>
    <definedName name="A85125005C">[11]AustralianNA4!$AH$1:$AH$10,[11]AustralianNA4!$AH$11:$AH$128</definedName>
    <definedName name="A85125005C_Data" localSheetId="0">#REF!</definedName>
    <definedName name="A85125005C_Data">[11]AustralianNA4!$AH$11:$AH$128</definedName>
    <definedName name="A85125005C_Latest" localSheetId="0">#REF!</definedName>
    <definedName name="A85125005C_Latest">[11]AustralianNA4!$AH$128</definedName>
    <definedName name="A85125006F" localSheetId="0">#REF!,#REF!</definedName>
    <definedName name="A85125006F">[11]AustralianNA4!$AI$1:$AI$10,[11]AustralianNA4!$AI$11:$AI$128</definedName>
    <definedName name="A85125006F_Data" localSheetId="0">#REF!</definedName>
    <definedName name="A85125006F_Data">[11]AustralianNA4!$AI$11:$AI$128</definedName>
    <definedName name="A85125006F_Latest" localSheetId="0">#REF!</definedName>
    <definedName name="A85125006F_Latest">[11]AustralianNA4!$AI$128</definedName>
    <definedName name="A85125007J" localSheetId="0">#REF!,#REF!</definedName>
    <definedName name="A85125007J">[11]AustralianNA4!$AJ$1:$AJ$10,[11]AustralianNA4!$AJ$11:$AJ$128</definedName>
    <definedName name="A85125007J_Data" localSheetId="0">#REF!</definedName>
    <definedName name="A85125007J_Data">[11]AustralianNA4!$AJ$11:$AJ$128</definedName>
    <definedName name="A85125007J_Latest" localSheetId="0">#REF!</definedName>
    <definedName name="A85125007J_Latest">[11]AustralianNA4!$AJ$128</definedName>
    <definedName name="A85125008K" localSheetId="0">#REF!,#REF!</definedName>
    <definedName name="A85125008K">[11]AustralianNA4!$AK$1:$AK$10,[11]AustralianNA4!$AK$11:$AK$128</definedName>
    <definedName name="A85125008K_Data" localSheetId="0">#REF!</definedName>
    <definedName name="A85125008K_Data">[11]AustralianNA4!$AK$11:$AK$128</definedName>
    <definedName name="A85125008K_Latest" localSheetId="0">#REF!</definedName>
    <definedName name="A85125008K_Latest">[11]AustralianNA4!$AK$128</definedName>
    <definedName name="A85125009L" localSheetId="0">#REF!,#REF!</definedName>
    <definedName name="A85125009L">[11]AustralianNA4!$AL$1:$AL$10,[11]AustralianNA4!$AL$11:$AL$128</definedName>
    <definedName name="A85125009L_Data" localSheetId="0">#REF!</definedName>
    <definedName name="A85125009L_Data">[11]AustralianNA4!$AL$11:$AL$128</definedName>
    <definedName name="A85125009L_Latest" localSheetId="0">#REF!</definedName>
    <definedName name="A85125009L_Latest">[11]AustralianNA4!$AL$128</definedName>
    <definedName name="A85125010W" localSheetId="0">#REF!,#REF!</definedName>
    <definedName name="A85125010W">[11]AustralianNA4!$AM$1:$AM$10,[11]AustralianNA4!$AM$11:$AM$128</definedName>
    <definedName name="A85125010W_Data" localSheetId="0">#REF!</definedName>
    <definedName name="A85125010W_Data">[11]AustralianNA4!$AM$11:$AM$128</definedName>
    <definedName name="A85125010W_Latest" localSheetId="0">#REF!</definedName>
    <definedName name="A85125010W_Latest">[11]AustralianNA4!$AM$128</definedName>
    <definedName name="A85125011X" localSheetId="0">#REF!,#REF!</definedName>
    <definedName name="A85125011X">[11]AustralianNA4!$AN$1:$AN$10,[11]AustralianNA4!$AN$11:$AN$128</definedName>
    <definedName name="A85125011X_Data" localSheetId="0">#REF!</definedName>
    <definedName name="A85125011X_Data">[11]AustralianNA4!$AN$11:$AN$128</definedName>
    <definedName name="A85125011X_Latest" localSheetId="0">#REF!</definedName>
    <definedName name="A85125011X_Latest">[11]AustralianNA4!$AN$128</definedName>
    <definedName name="A85125012A" localSheetId="0">#REF!,#REF!</definedName>
    <definedName name="A85125012A">[11]AustralianNA4!$AO$1:$AO$10,[11]AustralianNA4!$AO$11:$AO$128</definedName>
    <definedName name="A85125012A_Data" localSheetId="0">#REF!</definedName>
    <definedName name="A85125012A_Data">[11]AustralianNA4!$AO$11:$AO$128</definedName>
    <definedName name="A85125012A_Latest" localSheetId="0">#REF!</definedName>
    <definedName name="A85125012A_Latest">[11]AustralianNA4!$AO$128</definedName>
    <definedName name="A85125013C" localSheetId="0">#REF!,#REF!</definedName>
    <definedName name="A85125013C">[11]AustralianNA4!$AP$1:$AP$10,[11]AustralianNA4!$AP$11:$AP$128</definedName>
    <definedName name="A85125013C_Data" localSheetId="0">#REF!</definedName>
    <definedName name="A85125013C_Data">[11]AustralianNA4!$AP$11:$AP$128</definedName>
    <definedName name="A85125013C_Latest" localSheetId="0">#REF!</definedName>
    <definedName name="A85125013C_Latest">[11]AustralianNA4!$AP$128</definedName>
    <definedName name="A85125014F" localSheetId="0">#REF!,#REF!</definedName>
    <definedName name="A85125014F">[11]AustralianNA4!$AQ$1:$AQ$10,[11]AustralianNA4!$AQ$11:$AQ$128</definedName>
    <definedName name="A85125014F_Data" localSheetId="0">#REF!</definedName>
    <definedName name="A85125014F_Data">[11]AustralianNA4!$AQ$11:$AQ$128</definedName>
    <definedName name="A85125014F_Latest" localSheetId="0">#REF!</definedName>
    <definedName name="A85125014F_Latest">[11]AustralianNA4!$AQ$128</definedName>
    <definedName name="A85125015J" localSheetId="0">#REF!,#REF!</definedName>
    <definedName name="A85125015J">[11]AustralianNA4!$AR$1:$AR$10,[11]AustralianNA4!$AR$11:$AR$128</definedName>
    <definedName name="A85125015J_Data" localSheetId="0">#REF!</definedName>
    <definedName name="A85125015J_Data">[11]AustralianNA4!$AR$11:$AR$128</definedName>
    <definedName name="A85125015J_Latest" localSheetId="0">#REF!</definedName>
    <definedName name="A85125015J_Latest">[11]AustralianNA4!$AR$128</definedName>
    <definedName name="A85125016K" localSheetId="0">#REF!,#REF!</definedName>
    <definedName name="A85125016K">[11]AustralianNA4!$AS$1:$AS$10,[11]AustralianNA4!$AS$11:$AS$128</definedName>
    <definedName name="A85125016K_Data" localSheetId="0">#REF!</definedName>
    <definedName name="A85125016K_Data">[11]AustralianNA4!$AS$11:$AS$128</definedName>
    <definedName name="A85125016K_Latest" localSheetId="0">#REF!</definedName>
    <definedName name="A85125016K_Latest">[11]AustralianNA4!$AS$128</definedName>
    <definedName name="A85125017L" localSheetId="0">#REF!,#REF!</definedName>
    <definedName name="A85125017L">[11]AustralianNA4!$AT$1:$AT$10,[11]AustralianNA4!$AT$11:$AT$128</definedName>
    <definedName name="A85125017L_Data" localSheetId="0">#REF!</definedName>
    <definedName name="A85125017L_Data">[11]AustralianNA4!$AT$11:$AT$128</definedName>
    <definedName name="A85125017L_Latest" localSheetId="0">#REF!</definedName>
    <definedName name="A85125017L_Latest">[11]AustralianNA4!$AT$128</definedName>
    <definedName name="A85125018R" localSheetId="0">#REF!,#REF!</definedName>
    <definedName name="A85125018R">[11]AustralianNA4!$AU$1:$AU$10,[11]AustralianNA4!$AU$11:$AU$128</definedName>
    <definedName name="A85125018R_Data" localSheetId="0">#REF!</definedName>
    <definedName name="A85125018R_Data">[11]AustralianNA4!$AU$11:$AU$128</definedName>
    <definedName name="A85125018R_Latest" localSheetId="0">#REF!</definedName>
    <definedName name="A85125018R_Latest">[11]AustralianNA4!$AU$128</definedName>
    <definedName name="A85125019T" localSheetId="0">#REF!,#REF!</definedName>
    <definedName name="A85125019T">[11]AustralianNA4!$AV$1:$AV$10,[11]AustralianNA4!$AV$11:$AV$128</definedName>
    <definedName name="A85125019T_Data" localSheetId="0">#REF!</definedName>
    <definedName name="A85125019T_Data">[11]AustralianNA4!$AV$11:$AV$128</definedName>
    <definedName name="A85125019T_Latest" localSheetId="0">#REF!</definedName>
    <definedName name="A85125019T_Latest">[11]AustralianNA4!$AV$128</definedName>
    <definedName name="A85125020A" localSheetId="0">#REF!,#REF!</definedName>
    <definedName name="A85125020A">[11]AustralianNA4!$AW$1:$AW$10,[11]AustralianNA4!$AW$11:$AW$128</definedName>
    <definedName name="A85125020A_Data" localSheetId="0">#REF!</definedName>
    <definedName name="A85125020A_Data">[11]AustralianNA4!$AW$11:$AW$128</definedName>
    <definedName name="A85125020A_Latest" localSheetId="0">#REF!</definedName>
    <definedName name="A85125020A_Latest">[11]AustralianNA4!$AW$128</definedName>
    <definedName name="A85125021C" localSheetId="0">#REF!,#REF!</definedName>
    <definedName name="A85125021C">[11]AustralianNA4!$AX$1:$AX$10,[11]AustralianNA4!$AX$11:$AX$128</definedName>
    <definedName name="A85125021C_Data" localSheetId="0">#REF!</definedName>
    <definedName name="A85125021C_Data">[11]AustralianNA4!$AX$11:$AX$128</definedName>
    <definedName name="A85125021C_Latest" localSheetId="0">#REF!</definedName>
    <definedName name="A85125021C_Latest">[11]AustralianNA4!$AX$128</definedName>
    <definedName name="A85125022F" localSheetId="0">#REF!,#REF!</definedName>
    <definedName name="A85125022F">[11]AustralianNA4!$AY$1:$AY$10,[11]AustralianNA4!$AY$11:$AY$128</definedName>
    <definedName name="A85125022F_Data" localSheetId="0">#REF!</definedName>
    <definedName name="A85125022F_Data">[11]AustralianNA4!$AY$11:$AY$128</definedName>
    <definedName name="A85125022F_Latest" localSheetId="0">#REF!</definedName>
    <definedName name="A85125022F_Latest">[11]AustralianNA4!$AY$128</definedName>
    <definedName name="A85125023J" localSheetId="0">#REF!,#REF!</definedName>
    <definedName name="A85125023J">[11]AustralianNA4!$AZ$1:$AZ$10,[11]AustralianNA4!$AZ$11:$AZ$128</definedName>
    <definedName name="A85125023J_Data" localSheetId="0">#REF!</definedName>
    <definedName name="A85125023J_Data">[11]AustralianNA4!$AZ$11:$AZ$128</definedName>
    <definedName name="A85125023J_Latest" localSheetId="0">#REF!</definedName>
    <definedName name="A85125023J_Latest">[11]AustralianNA4!$AZ$128</definedName>
    <definedName name="A85125024K" localSheetId="0">#REF!,#REF!</definedName>
    <definedName name="A85125024K">[11]AustralianNA4!$BA$1:$BA$10,[11]AustralianNA4!$BA$11:$BA$128</definedName>
    <definedName name="A85125024K_Data" localSheetId="0">#REF!</definedName>
    <definedName name="A85125024K_Data">[11]AustralianNA4!$BA$11:$BA$128</definedName>
    <definedName name="A85125024K_Latest" localSheetId="0">#REF!</definedName>
    <definedName name="A85125024K_Latest">[11]AustralianNA4!$BA$128</definedName>
    <definedName name="A85125025L" localSheetId="0">#REF!,#REF!</definedName>
    <definedName name="A85125025L">[11]AustralianNA4!$BB$1:$BB$10,[11]AustralianNA4!$BB$11:$BB$128</definedName>
    <definedName name="A85125025L_Data" localSheetId="0">#REF!</definedName>
    <definedName name="A85125025L_Data">[11]AustralianNA4!$BB$11:$BB$128</definedName>
    <definedName name="A85125025L_Latest" localSheetId="0">#REF!</definedName>
    <definedName name="A85125025L_Latest">[11]AustralianNA4!$BB$128</definedName>
    <definedName name="A85125026R" localSheetId="0">#REF!,#REF!</definedName>
    <definedName name="A85125026R">[11]AustralianNA4!$BC$1:$BC$10,[11]AustralianNA4!$BC$11:$BC$128</definedName>
    <definedName name="A85125026R_Data" localSheetId="0">#REF!</definedName>
    <definedName name="A85125026R_Data">[11]AustralianNA4!$BC$11:$BC$128</definedName>
    <definedName name="A85125026R_Latest" localSheetId="0">#REF!</definedName>
    <definedName name="A85125026R_Latest">[11]AustralianNA4!$BC$128</definedName>
    <definedName name="A85125027T" localSheetId="0">#REF!,#REF!</definedName>
    <definedName name="A85125027T">[11]AustralianNA4!$BD$1:$BD$10,[11]AustralianNA4!$BD$11:$BD$128</definedName>
    <definedName name="A85125027T_Data" localSheetId="0">#REF!</definedName>
    <definedName name="A85125027T_Data">[11]AustralianNA4!$BD$11:$BD$128</definedName>
    <definedName name="A85125027T_Latest" localSheetId="0">#REF!</definedName>
    <definedName name="A85125027T_Latest">[11]AustralianNA4!$BD$128</definedName>
    <definedName name="A85125028V" localSheetId="0">#REF!,#REF!</definedName>
    <definedName name="A85125028V">[11]AustralianNA4!$BF$1:$BF$10,[11]AustralianNA4!$BF$11:$BF$128</definedName>
    <definedName name="A85125028V_Data" localSheetId="0">#REF!</definedName>
    <definedName name="A85125028V_Data">[11]AustralianNA4!$BF$11:$BF$128</definedName>
    <definedName name="A85125028V_Latest" localSheetId="0">#REF!</definedName>
    <definedName name="A85125028V_Latest">[11]AustralianNA4!$BF$128</definedName>
    <definedName name="A85125029W" localSheetId="0">#REF!,#REF!</definedName>
    <definedName name="A85125029W">[11]AustralianNA4!$BG$1:$BG$10,[11]AustralianNA4!$BG$11:$BG$128</definedName>
    <definedName name="A85125029W_Data" localSheetId="0">#REF!</definedName>
    <definedName name="A85125029W_Data">[11]AustralianNA4!$BG$11:$BG$128</definedName>
    <definedName name="A85125029W_Latest" localSheetId="0">#REF!</definedName>
    <definedName name="A85125029W_Latest">[11]AustralianNA4!$BG$128</definedName>
    <definedName name="A85125030F" localSheetId="0">#REF!,#REF!</definedName>
    <definedName name="A85125030F">[11]AustralianNA4!$BH$1:$BH$10,[11]AustralianNA4!$BH$11:$BH$128</definedName>
    <definedName name="A85125030F_Data" localSheetId="0">#REF!</definedName>
    <definedName name="A85125030F_Data">[11]AustralianNA4!$BH$11:$BH$128</definedName>
    <definedName name="A85125030F_Latest" localSheetId="0">#REF!</definedName>
    <definedName name="A85125030F_Latest">[11]AustralianNA4!$BH$128</definedName>
    <definedName name="A85125031J" localSheetId="0">#REF!,#REF!</definedName>
    <definedName name="A85125031J">[11]AustralianNA4!$BI$1:$BI$10,[11]AustralianNA4!$BI$11:$BI$128</definedName>
    <definedName name="A85125031J_Data" localSheetId="0">#REF!</definedName>
    <definedName name="A85125031J_Data">[11]AustralianNA4!$BI$11:$BI$128</definedName>
    <definedName name="A85125031J_Latest" localSheetId="0">#REF!</definedName>
    <definedName name="A85125031J_Latest">[11]AustralianNA4!$BI$128</definedName>
    <definedName name="A85125032K" localSheetId="0">#REF!,#REF!</definedName>
    <definedName name="A85125032K">[11]AustralianNA4!$BJ$1:$BJ$10,[11]AustralianNA4!$BJ$11:$BJ$128</definedName>
    <definedName name="A85125032K_Data" localSheetId="0">#REF!</definedName>
    <definedName name="A85125032K_Data">[11]AustralianNA4!$BJ$11:$BJ$128</definedName>
    <definedName name="A85125032K_Latest" localSheetId="0">#REF!</definedName>
    <definedName name="A85125032K_Latest">[11]AustralianNA4!$BJ$128</definedName>
    <definedName name="A85125033L" localSheetId="0">#REF!,#REF!</definedName>
    <definedName name="A85125033L">[11]AustralianNA4!$BK$1:$BK$10,[11]AustralianNA4!$BK$11:$BK$128</definedName>
    <definedName name="A85125033L_Data" localSheetId="0">#REF!</definedName>
    <definedName name="A85125033L_Data">[11]AustralianNA4!$BK$11:$BK$128</definedName>
    <definedName name="A85125033L_Latest" localSheetId="0">#REF!</definedName>
    <definedName name="A85125033L_Latest">[11]AustralianNA4!$BK$128</definedName>
    <definedName name="A85125034R" localSheetId="0">#REF!,#REF!</definedName>
    <definedName name="A85125034R">[11]AustralianNA4!$BL$1:$BL$10,[11]AustralianNA4!$BL$11:$BL$128</definedName>
    <definedName name="A85125034R_Data" localSheetId="0">#REF!</definedName>
    <definedName name="A85125034R_Data">[11]AustralianNA4!$BL$11:$BL$128</definedName>
    <definedName name="A85125034R_Latest" localSheetId="0">#REF!</definedName>
    <definedName name="A85125034R_Latest">[11]AustralianNA4!$BL$128</definedName>
    <definedName name="A85125035T" localSheetId="0">#REF!,#REF!</definedName>
    <definedName name="A85125035T">[11]AustralianNA4!$BM$1:$BM$10,[11]AustralianNA4!$BM$11:$BM$128</definedName>
    <definedName name="A85125035T_Data" localSheetId="0">#REF!</definedName>
    <definedName name="A85125035T_Data">[11]AustralianNA4!$BM$11:$BM$128</definedName>
    <definedName name="A85125035T_Latest" localSheetId="0">#REF!</definedName>
    <definedName name="A85125035T_Latest">[11]AustralianNA4!$BM$128</definedName>
    <definedName name="A85125036V" localSheetId="0">#REF!,#REF!</definedName>
    <definedName name="A85125036V">[11]AustralianNA4!$BN$1:$BN$10,[11]AustralianNA4!$BN$11:$BN$128</definedName>
    <definedName name="A85125036V_Data" localSheetId="0">#REF!</definedName>
    <definedName name="A85125036V_Data">[11]AustralianNA4!$BN$11:$BN$128</definedName>
    <definedName name="A85125036V_Latest" localSheetId="0">#REF!</definedName>
    <definedName name="A85125036V_Latest">[11]AustralianNA4!$BN$128</definedName>
    <definedName name="A85125037W" localSheetId="0">#REF!,#REF!</definedName>
    <definedName name="A85125037W">[11]AustralianNA4!$BO$1:$BO$10,[11]AustralianNA4!$BO$11:$BO$128</definedName>
    <definedName name="A85125037W_Data" localSheetId="0">#REF!</definedName>
    <definedName name="A85125037W_Data">[11]AustralianNA4!$BO$11:$BO$128</definedName>
    <definedName name="A85125037W_Latest" localSheetId="0">#REF!</definedName>
    <definedName name="A85125037W_Latest">[11]AustralianNA4!$BO$128</definedName>
    <definedName name="A85125038X" localSheetId="0">#REF!,#REF!</definedName>
    <definedName name="A85125038X">[11]AustralianNA4!$BP$1:$BP$10,[11]AustralianNA4!$BP$11:$BP$128</definedName>
    <definedName name="A85125038X_Data" localSheetId="0">#REF!</definedName>
    <definedName name="A85125038X_Data">[11]AustralianNA4!$BP$11:$BP$128</definedName>
    <definedName name="A85125038X_Latest" localSheetId="0">#REF!</definedName>
    <definedName name="A85125038X_Latest">[11]AustralianNA4!$BP$128</definedName>
    <definedName name="A85125039A" localSheetId="0">#REF!,#REF!</definedName>
    <definedName name="A85125039A">[11]AustralianNA4!$BQ$1:$BQ$10,[11]AustralianNA4!$BQ$11:$BQ$128</definedName>
    <definedName name="A85125039A_Data" localSheetId="0">#REF!</definedName>
    <definedName name="A85125039A_Data">[11]AustralianNA4!$BQ$11:$BQ$128</definedName>
    <definedName name="A85125039A_Latest" localSheetId="0">#REF!</definedName>
    <definedName name="A85125039A_Latest">[11]AustralianNA4!$BQ$128</definedName>
    <definedName name="A85125040K" localSheetId="0">#REF!,#REF!</definedName>
    <definedName name="A85125040K">[11]AustralianNA4!$BR$1:$BR$10,[11]AustralianNA4!$BR$11:$BR$128</definedName>
    <definedName name="A85125040K_Data" localSheetId="0">#REF!</definedName>
    <definedName name="A85125040K_Data">[11]AustralianNA4!$BR$11:$BR$128</definedName>
    <definedName name="A85125040K_Latest" localSheetId="0">#REF!</definedName>
    <definedName name="A85125040K_Latest">[11]AustralianNA4!$BR$128</definedName>
    <definedName name="A85125041L" localSheetId="0">#REF!,#REF!</definedName>
    <definedName name="A85125041L">[11]AustralianNA4!$BS$1:$BS$10,[11]AustralianNA4!$BS$11:$BS$128</definedName>
    <definedName name="A85125041L_Data" localSheetId="0">#REF!</definedName>
    <definedName name="A85125041L_Data">[11]AustralianNA4!$BS$11:$BS$128</definedName>
    <definedName name="A85125041L_Latest" localSheetId="0">#REF!</definedName>
    <definedName name="A85125041L_Latest">[11]AustralianNA4!$BS$128</definedName>
    <definedName name="A85125042R" localSheetId="0">#REF!,#REF!</definedName>
    <definedName name="A85125042R">[11]AustralianNA4!$BT$1:$BT$10,[11]AustralianNA4!$BT$11:$BT$128</definedName>
    <definedName name="A85125042R_Data" localSheetId="0">#REF!</definedName>
    <definedName name="A85125042R_Data">[11]AustralianNA4!$BT$11:$BT$128</definedName>
    <definedName name="A85125042R_Latest" localSheetId="0">#REF!</definedName>
    <definedName name="A85125042R_Latest">[11]AustralianNA4!$BT$128</definedName>
    <definedName name="A85125043T" localSheetId="0">#REF!,#REF!</definedName>
    <definedName name="A85125043T">[11]AustralianNA4!$BU$1:$BU$10,[11]AustralianNA4!$BU$11:$BU$128</definedName>
    <definedName name="A85125043T_Data" localSheetId="0">#REF!</definedName>
    <definedName name="A85125043T_Data">[11]AustralianNA4!$BU$11:$BU$128</definedName>
    <definedName name="A85125043T_Latest" localSheetId="0">#REF!</definedName>
    <definedName name="A85125043T_Latest">[11]AustralianNA4!$BU$128</definedName>
    <definedName name="A85125044V" localSheetId="0">#REF!,#REF!</definedName>
    <definedName name="A85125044V">[11]AustralianNA4!$BV$1:$BV$10,[11]AustralianNA4!$BV$11:$BV$128</definedName>
    <definedName name="A85125044V_Data" localSheetId="0">#REF!</definedName>
    <definedName name="A85125044V_Data">[11]AustralianNA4!$BV$11:$BV$128</definedName>
    <definedName name="A85125044V_Latest" localSheetId="0">#REF!</definedName>
    <definedName name="A85125044V_Latest">[11]AustralianNA4!$BV$128</definedName>
    <definedName name="A85125045W" localSheetId="0">#REF!,#REF!</definedName>
    <definedName name="A85125045W">[11]AustralianNA4!$BW$1:$BW$10,[11]AustralianNA4!$BW$11:$BW$128</definedName>
    <definedName name="A85125045W_Data" localSheetId="0">#REF!</definedName>
    <definedName name="A85125045W_Data">[11]AustralianNA4!$BW$11:$BW$128</definedName>
    <definedName name="A85125045W_Latest" localSheetId="0">#REF!</definedName>
    <definedName name="A85125045W_Latest">[11]AustralianNA4!$BW$128</definedName>
    <definedName name="A85125046X" localSheetId="0">#REF!,#REF!</definedName>
    <definedName name="A85125046X">[11]AustralianNA4!$BX$1:$BX$10,[11]AustralianNA4!$BX$11:$BX$128</definedName>
    <definedName name="A85125046X_Data" localSheetId="0">#REF!</definedName>
    <definedName name="A85125046X_Data">[11]AustralianNA4!$BX$11:$BX$128</definedName>
    <definedName name="A85125046X_Latest" localSheetId="0">#REF!</definedName>
    <definedName name="A85125046X_Latest">[11]AustralianNA4!$BX$128</definedName>
    <definedName name="A85125047A" localSheetId="0">#REF!,#REF!</definedName>
    <definedName name="A85125047A">[11]AustralianNA4!$BY$1:$BY$10,[11]AustralianNA4!$BY$11:$BY$128</definedName>
    <definedName name="A85125047A_Data" localSheetId="0">#REF!</definedName>
    <definedName name="A85125047A_Data">[11]AustralianNA4!$BY$11:$BY$128</definedName>
    <definedName name="A85125047A_Latest" localSheetId="0">#REF!</definedName>
    <definedName name="A85125047A_Latest">[11]AustralianNA4!$BY$128</definedName>
    <definedName name="A85125048C" localSheetId="0">#REF!,#REF!</definedName>
    <definedName name="A85125048C">[11]AustralianNA4!$BZ$1:$BZ$10,[11]AustralianNA4!$BZ$11:$BZ$128</definedName>
    <definedName name="A85125048C_Data" localSheetId="0">#REF!</definedName>
    <definedName name="A85125048C_Data">[11]AustralianNA4!$BZ$11:$BZ$128</definedName>
    <definedName name="A85125048C_Latest" localSheetId="0">#REF!</definedName>
    <definedName name="A85125048C_Latest">[11]AustralianNA4!$BZ$128</definedName>
    <definedName name="A85125049F" localSheetId="0">#REF!,#REF!</definedName>
    <definedName name="A85125049F">[11]AustralianNA4!$CA$1:$CA$10,[11]AustralianNA4!$CA$11:$CA$128</definedName>
    <definedName name="A85125049F_Data" localSheetId="0">#REF!</definedName>
    <definedName name="A85125049F_Data">[11]AustralianNA4!$CA$11:$CA$128</definedName>
    <definedName name="A85125049F_Latest" localSheetId="0">#REF!</definedName>
    <definedName name="A85125049F_Latest">[11]AustralianNA4!$CA$128</definedName>
    <definedName name="A85125050R" localSheetId="0">#REF!,#REF!</definedName>
    <definedName name="A85125050R">[11]AustralianNA4!$CB$1:$CB$10,[11]AustralianNA4!$CB$11:$CB$128</definedName>
    <definedName name="A85125050R_Data" localSheetId="0">#REF!</definedName>
    <definedName name="A85125050R_Data">[11]AustralianNA4!$CB$11:$CB$128</definedName>
    <definedName name="A85125050R_Latest" localSheetId="0">#REF!</definedName>
    <definedName name="A85125050R_Latest">[11]AustralianNA4!$CB$128</definedName>
    <definedName name="A85125051T" localSheetId="0">#REF!,#REF!</definedName>
    <definedName name="A85125051T">[11]AustralianNA4!$CC$1:$CC$10,[11]AustralianNA4!$CC$11:$CC$128</definedName>
    <definedName name="A85125051T_Data" localSheetId="0">#REF!</definedName>
    <definedName name="A85125051T_Data">[11]AustralianNA4!$CC$11:$CC$128</definedName>
    <definedName name="A85125051T_Latest" localSheetId="0">#REF!</definedName>
    <definedName name="A85125051T_Latest">[11]AustralianNA4!$CC$128</definedName>
    <definedName name="A85125052V" localSheetId="0">#REF!,#REF!</definedName>
    <definedName name="A85125052V">[11]AustralianNA4!$CD$1:$CD$10,[11]AustralianNA4!$CD$11:$CD$128</definedName>
    <definedName name="A85125052V_Data" localSheetId="0">#REF!</definedName>
    <definedName name="A85125052V_Data">[11]AustralianNA4!$CD$11:$CD$128</definedName>
    <definedName name="A85125052V_Latest" localSheetId="0">#REF!</definedName>
    <definedName name="A85125052V_Latest">[11]AustralianNA4!$CD$128</definedName>
    <definedName name="A85125053W" localSheetId="0">#REF!,#REF!</definedName>
    <definedName name="A85125053W">[11]AustralianNA4!$CE$1:$CE$10,[11]AustralianNA4!$CE$11:$CE$128</definedName>
    <definedName name="A85125053W_Data" localSheetId="0">#REF!</definedName>
    <definedName name="A85125053W_Data">[11]AustralianNA4!$CE$11:$CE$128</definedName>
    <definedName name="A85125053W_Latest" localSheetId="0">#REF!</definedName>
    <definedName name="A85125053W_Latest">[11]AustralianNA4!$CE$128</definedName>
    <definedName name="A85125054X" localSheetId="0">#REF!,#REF!</definedName>
    <definedName name="A85125054X">[11]AustralianNA4!$CF$1:$CF$10,[11]AustralianNA4!$CF$11:$CF$128</definedName>
    <definedName name="A85125054X_Data" localSheetId="0">#REF!</definedName>
    <definedName name="A85125054X_Data">[11]AustralianNA4!$CF$11:$CF$128</definedName>
    <definedName name="A85125054X_Latest" localSheetId="0">#REF!</definedName>
    <definedName name="A85125054X_Latest">[11]AustralianNA4!$CF$128</definedName>
    <definedName name="A85125055A" localSheetId="0">#REF!,#REF!</definedName>
    <definedName name="A85125055A">[11]AustralianNA4!$CG$1:$CG$10,[11]AustralianNA4!$CG$11:$CG$128</definedName>
    <definedName name="A85125055A_Data" localSheetId="0">#REF!</definedName>
    <definedName name="A85125055A_Data">[11]AustralianNA4!$CG$11:$CG$128</definedName>
    <definedName name="A85125055A_Latest" localSheetId="0">#REF!</definedName>
    <definedName name="A85125055A_Latest">[11]AustralianNA4!$CG$128</definedName>
    <definedName name="A85125056C" localSheetId="0">#REF!,#REF!</definedName>
    <definedName name="A85125056C">[11]AustralianNA4!$CI$1:$CI$10,[11]AustralianNA4!$CI$11:$CI$128</definedName>
    <definedName name="A85125056C_Data" localSheetId="0">#REF!</definedName>
    <definedName name="A85125056C_Data">[11]AustralianNA4!$CI$11:$CI$128</definedName>
    <definedName name="A85125056C_Latest" localSheetId="0">#REF!</definedName>
    <definedName name="A85125056C_Latest">[11]AustralianNA4!$CI$128</definedName>
    <definedName name="A85125057F" localSheetId="0">#REF!,#REF!</definedName>
    <definedName name="A85125057F">[11]AustralianNA4!$CJ$1:$CJ$10,[11]AustralianNA4!$CJ$11:$CJ$128</definedName>
    <definedName name="A85125057F_Data" localSheetId="0">#REF!</definedName>
    <definedName name="A85125057F_Data">[11]AustralianNA4!$CJ$11:$CJ$128</definedName>
    <definedName name="A85125057F_Latest" localSheetId="0">#REF!</definedName>
    <definedName name="A85125057F_Latest">[11]AustralianNA4!$CJ$128</definedName>
    <definedName name="A85125379W" localSheetId="0">#REF!,#REF!</definedName>
    <definedName name="A85125379W">[11]AustralianNA4!$B$1:$B$10,[11]AustralianNA4!$B$11:$B$128</definedName>
    <definedName name="A85125379W_Data" localSheetId="0">#REF!</definedName>
    <definedName name="A85125379W_Data">[11]AustralianNA4!$B$11:$B$128</definedName>
    <definedName name="A85125379W_Latest" localSheetId="0">#REF!</definedName>
    <definedName name="A85125379W_Latest">[11]AustralianNA4!$B$128</definedName>
    <definedName name="A85125380F" localSheetId="0">#REF!,#REF!</definedName>
    <definedName name="A85125380F">[11]AustralianNA4!$C$1:$C$10,[11]AustralianNA4!$C$11:$C$128</definedName>
    <definedName name="A85125380F_Data" localSheetId="0">#REF!</definedName>
    <definedName name="A85125380F_Data">[11]AustralianNA4!$C$11:$C$128</definedName>
    <definedName name="A85125380F_Latest" localSheetId="0">#REF!</definedName>
    <definedName name="A85125380F_Latest">[11]AustralianNA4!$C$128</definedName>
    <definedName name="A85125381J" localSheetId="0">#REF!,#REF!</definedName>
    <definedName name="A85125381J">[11]AustralianNA4!$D$1:$D$10,[11]AustralianNA4!$D$11:$D$128</definedName>
    <definedName name="A85125381J_Data" localSheetId="0">#REF!</definedName>
    <definedName name="A85125381J_Data">[11]AustralianNA4!$D$11:$D$128</definedName>
    <definedName name="A85125381J_Latest" localSheetId="0">#REF!</definedName>
    <definedName name="A85125381J_Latest">[11]AustralianNA4!$D$128</definedName>
    <definedName name="A85125382K" localSheetId="0">#REF!,#REF!</definedName>
    <definedName name="A85125382K">[11]AustralianNA4!$E$1:$E$10,[11]AustralianNA4!$E$11:$E$128</definedName>
    <definedName name="A85125382K_Data" localSheetId="0">#REF!</definedName>
    <definedName name="A85125382K_Data">[11]AustralianNA4!$E$11:$E$128</definedName>
    <definedName name="A85125382K_Latest" localSheetId="0">#REF!</definedName>
    <definedName name="A85125382K_Latest">[11]AustralianNA4!$E$128</definedName>
    <definedName name="A85125383L" localSheetId="0">#REF!,#REF!</definedName>
    <definedName name="A85125383L">[11]AustralianNA4!$F$1:$F$10,[11]AustralianNA4!$F$11:$F$128</definedName>
    <definedName name="A85125383L_Data" localSheetId="0">#REF!</definedName>
    <definedName name="A85125383L_Data">[11]AustralianNA4!$F$11:$F$128</definedName>
    <definedName name="A85125383L_Latest" localSheetId="0">#REF!</definedName>
    <definedName name="A85125383L_Latest">[11]AustralianNA4!$F$128</definedName>
    <definedName name="A85125384R" localSheetId="0">#REF!,#REF!</definedName>
    <definedName name="A85125384R">[11]AustralianNA4!$G$1:$G$10,[11]AustralianNA4!$G$11:$G$128</definedName>
    <definedName name="A85125384R_Data" localSheetId="0">#REF!</definedName>
    <definedName name="A85125384R_Data">[11]AustralianNA4!$G$11:$G$128</definedName>
    <definedName name="A85125384R_Latest" localSheetId="0">#REF!</definedName>
    <definedName name="A85125384R_Latest">[11]AustralianNA4!$G$128</definedName>
    <definedName name="A85125385T" localSheetId="0">#REF!,#REF!</definedName>
    <definedName name="A85125385T">[11]AustralianNA4!$H$1:$H$10,[11]AustralianNA4!$H$11:$H$128</definedName>
    <definedName name="A85125385T_Data" localSheetId="0">#REF!</definedName>
    <definedName name="A85125385T_Data">[11]AustralianNA4!$H$11:$H$128</definedName>
    <definedName name="A85125385T_Latest" localSheetId="0">#REF!</definedName>
    <definedName name="A85125385T_Latest">[11]AustralianNA4!$H$128</definedName>
    <definedName name="A85125386V" localSheetId="0">#REF!,#REF!</definedName>
    <definedName name="A85125386V">[11]AustralianNA4!$I$1:$I$10,[11]AustralianNA4!$I$11:$I$128</definedName>
    <definedName name="A85125386V_Data" localSheetId="0">#REF!</definedName>
    <definedName name="A85125386V_Data">[11]AustralianNA4!$I$11:$I$128</definedName>
    <definedName name="A85125386V_Latest" localSheetId="0">#REF!</definedName>
    <definedName name="A85125386V_Latest">[11]AustralianNA4!$I$128</definedName>
    <definedName name="A85125387W" localSheetId="0">#REF!,#REF!</definedName>
    <definedName name="A85125387W">[11]AustralianNA4!$J$1:$J$10,[11]AustralianNA4!$J$11:$J$128</definedName>
    <definedName name="A85125387W_Data" localSheetId="0">#REF!</definedName>
    <definedName name="A85125387W_Data">[11]AustralianNA4!$J$11:$J$128</definedName>
    <definedName name="A85125387W_Latest" localSheetId="0">#REF!</definedName>
    <definedName name="A85125387W_Latest">[11]AustralianNA4!$J$128</definedName>
    <definedName name="A85125388X" localSheetId="0">#REF!,#REF!</definedName>
    <definedName name="A85125388X">[11]AustralianNA4!$K$1:$K$10,[11]AustralianNA4!$K$11:$K$128</definedName>
    <definedName name="A85125388X_Data" localSheetId="0">#REF!</definedName>
    <definedName name="A85125388X_Data">[11]AustralianNA4!$K$11:$K$128</definedName>
    <definedName name="A85125388X_Latest" localSheetId="0">#REF!</definedName>
    <definedName name="A85125388X_Latest">[11]AustralianNA4!$K$128</definedName>
    <definedName name="A85125389A" localSheetId="0">#REF!,#REF!</definedName>
    <definedName name="A85125389A">[11]AustralianNA4!$L$1:$L$10,[11]AustralianNA4!$L$11:$L$128</definedName>
    <definedName name="A85125389A_Data" localSheetId="0">#REF!</definedName>
    <definedName name="A85125389A_Data">[11]AustralianNA4!$L$11:$L$128</definedName>
    <definedName name="A85125389A_Latest" localSheetId="0">#REF!</definedName>
    <definedName name="A85125389A_Latest">[11]AustralianNA4!$L$128</definedName>
    <definedName name="A85125390K" localSheetId="0">#REF!,#REF!</definedName>
    <definedName name="A85125390K">[11]AustralianNA4!$M$1:$M$10,[11]AustralianNA4!$M$11:$M$128</definedName>
    <definedName name="A85125390K_Data" localSheetId="0">#REF!</definedName>
    <definedName name="A85125390K_Data">[11]AustralianNA4!$M$11:$M$128</definedName>
    <definedName name="A85125390K_Latest" localSheetId="0">#REF!</definedName>
    <definedName name="A85125390K_Latest">[11]AustralianNA4!$M$128</definedName>
    <definedName name="A85125391L" localSheetId="0">#REF!,#REF!</definedName>
    <definedName name="A85125391L">[11]AustralianNA4!$N$1:$N$10,[11]AustralianNA4!$N$11:$N$128</definedName>
    <definedName name="A85125391L_Data" localSheetId="0">#REF!</definedName>
    <definedName name="A85125391L_Data">[11]AustralianNA4!$N$11:$N$128</definedName>
    <definedName name="A85125391L_Latest" localSheetId="0">#REF!</definedName>
    <definedName name="A85125391L_Latest">[11]AustralianNA4!$N$128</definedName>
    <definedName name="A85125392R" localSheetId="0">#REF!,#REF!</definedName>
    <definedName name="A85125392R">[11]AustralianNA4!$O$1:$O$10,[11]AustralianNA4!$O$11:$O$128</definedName>
    <definedName name="A85125392R_Data" localSheetId="0">#REF!</definedName>
    <definedName name="A85125392R_Data">[11]AustralianNA4!$O$11:$O$128</definedName>
    <definedName name="A85125392R_Latest" localSheetId="0">#REF!</definedName>
    <definedName name="A85125392R_Latest">[11]AustralianNA4!$O$128</definedName>
    <definedName name="A85125393T" localSheetId="0">#REF!,#REF!</definedName>
    <definedName name="A85125393T">[11]AustralianNA4!$P$1:$P$10,[11]AustralianNA4!$P$11:$P$128</definedName>
    <definedName name="A85125393T_Data" localSheetId="0">#REF!</definedName>
    <definedName name="A85125393T_Data">[11]AustralianNA4!$P$11:$P$128</definedName>
    <definedName name="A85125393T_Latest" localSheetId="0">#REF!</definedName>
    <definedName name="A85125393T_Latest">[11]AustralianNA4!$P$128</definedName>
    <definedName name="A85125394V" localSheetId="0">#REF!,#REF!</definedName>
    <definedName name="A85125394V">[11]AustralianNA4!$Q$1:$Q$10,[11]AustralianNA4!$Q$11:$Q$128</definedName>
    <definedName name="A85125394V_Data" localSheetId="0">#REF!</definedName>
    <definedName name="A85125394V_Data">[11]AustralianNA4!$Q$11:$Q$128</definedName>
    <definedName name="A85125394V_Latest" localSheetId="0">#REF!</definedName>
    <definedName name="A85125394V_Latest">[11]AustralianNA4!$Q$128</definedName>
    <definedName name="A85125811W" localSheetId="0">#REF!,#REF!</definedName>
    <definedName name="A85125811W">[11]AustralianNA5!$AC$1:$AC$10,[11]AustralianNA5!$AC$11:$AC$128</definedName>
    <definedName name="A85125811W_Data" localSheetId="0">#REF!</definedName>
    <definedName name="A85125811W_Data">[11]AustralianNA5!$AC$11:$AC$128</definedName>
    <definedName name="A85125811W_Latest" localSheetId="0">#REF!</definedName>
    <definedName name="A85125811W_Latest">[11]AustralianNA5!$AC$128</definedName>
    <definedName name="A85125812X" localSheetId="0">#REF!,#REF!</definedName>
    <definedName name="A85125812X">[11]AustralianNA4!$AB$1:$AB$10,[11]AustralianNA4!$AB$11:$AB$128</definedName>
    <definedName name="A85125812X_Data" localSheetId="0">#REF!</definedName>
    <definedName name="A85125812X_Data">[11]AustralianNA4!$AB$11:$AB$128</definedName>
    <definedName name="A85125812X_Latest" localSheetId="0">#REF!</definedName>
    <definedName name="A85125812X_Latest">[11]AustralianNA4!$AB$128</definedName>
    <definedName name="A85125813A" localSheetId="0">#REF!,#REF!</definedName>
    <definedName name="A85125813A">[11]AustralianNA5!$BG$1:$BG$10,[11]AustralianNA5!$BG$11:$BG$128</definedName>
    <definedName name="A85125813A_Data" localSheetId="0">#REF!</definedName>
    <definedName name="A85125813A_Data">[11]AustralianNA5!$BG$11:$BG$128</definedName>
    <definedName name="A85125813A_Latest" localSheetId="0">#REF!</definedName>
    <definedName name="A85125813A_Latest">[11]AustralianNA5!$BG$128</definedName>
    <definedName name="A85125814C" localSheetId="0">#REF!,#REF!</definedName>
    <definedName name="A85125814C">[11]AustralianNA4!$BE$1:$BE$10,[11]AustralianNA4!$BE$11:$BE$128</definedName>
    <definedName name="A85125814C_Data" localSheetId="0">#REF!</definedName>
    <definedName name="A85125814C_Data">[11]AustralianNA4!$BE$11:$BE$128</definedName>
    <definedName name="A85125814C_Latest" localSheetId="0">#REF!</definedName>
    <definedName name="A85125814C_Latest">[11]AustralianNA4!$BE$128</definedName>
    <definedName name="A85125815F" localSheetId="0">#REF!,#REF!</definedName>
    <definedName name="A85125815F">[11]AustralianNA5!$CK$1:$CK$10,[11]AustralianNA5!$CK$11:$CK$128</definedName>
    <definedName name="A85125815F_Data" localSheetId="0">#REF!</definedName>
    <definedName name="A85125815F_Data">[11]AustralianNA5!$CK$11:$CK$128</definedName>
    <definedName name="A85125815F_Latest" localSheetId="0">#REF!</definedName>
    <definedName name="A85125815F_Latest">[11]AustralianNA5!$CK$128</definedName>
    <definedName name="A85125816J" localSheetId="0">#REF!,#REF!</definedName>
    <definedName name="A85125816J">[11]AustralianNA4!$CH$1:$CH$10,[11]AustralianNA4!$CH$11:$CH$128</definedName>
    <definedName name="A85125816J_Data" localSheetId="0">#REF!</definedName>
    <definedName name="A85125816J_Data">[11]AustralianNA4!$CH$11:$CH$128</definedName>
    <definedName name="A85125816J_Latest" localSheetId="0">#REF!</definedName>
    <definedName name="A85125816J_Latest">[11]AustralianNA4!$CH$128</definedName>
    <definedName name="A85125817K" localSheetId="0">#REF!,#REF!</definedName>
    <definedName name="A85125817K">[11]AustralianNA5!$B$1:$B$10,[11]AustralianNA5!$B$11:$B$128</definedName>
    <definedName name="A85125817K_Data" localSheetId="0">#REF!</definedName>
    <definedName name="A85125817K_Data">[11]AustralianNA5!$B$11:$B$128</definedName>
    <definedName name="A85125817K_Latest" localSheetId="0">#REF!</definedName>
    <definedName name="A85125817K_Latest">[11]AustralianNA5!$B$128</definedName>
    <definedName name="A85125818L" localSheetId="0">#REF!,#REF!</definedName>
    <definedName name="A85125818L">[11]AustralianNA5!$C$1:$C$10,[11]AustralianNA5!$C$11:$C$128</definedName>
    <definedName name="A85125818L_Data" localSheetId="0">#REF!</definedName>
    <definedName name="A85125818L_Data">[11]AustralianNA5!$C$11:$C$128</definedName>
    <definedName name="A85125818L_Latest" localSheetId="0">#REF!</definedName>
    <definedName name="A85125818L_Latest">[11]AustralianNA5!$C$128</definedName>
    <definedName name="A85125819R" localSheetId="0">#REF!,#REF!</definedName>
    <definedName name="A85125819R">[11]AustralianNA5!$D$1:$D$10,[11]AustralianNA5!$D$11:$D$128</definedName>
    <definedName name="A85125819R_Data" localSheetId="0">#REF!</definedName>
    <definedName name="A85125819R_Data">[11]AustralianNA5!$D$11:$D$128</definedName>
    <definedName name="A85125819R_Latest" localSheetId="0">#REF!</definedName>
    <definedName name="A85125819R_Latest">[11]AustralianNA5!$D$128</definedName>
    <definedName name="A85125820X" localSheetId="0">#REF!,#REF!</definedName>
    <definedName name="A85125820X">[11]AustralianNA5!$E$1:$E$10,[11]AustralianNA5!$E$11:$E$128</definedName>
    <definedName name="A85125820X_Data" localSheetId="0">#REF!</definedName>
    <definedName name="A85125820X_Data">[11]AustralianNA5!$E$11:$E$128</definedName>
    <definedName name="A85125820X_Latest" localSheetId="0">#REF!</definedName>
    <definedName name="A85125820X_Latest">[11]AustralianNA5!$E$128</definedName>
    <definedName name="A85125821A" localSheetId="0">#REF!,#REF!</definedName>
    <definedName name="A85125821A">[11]AustralianNA5!$F$1:$F$10,[11]AustralianNA5!$F$11:$F$128</definedName>
    <definedName name="A85125821A_Data" localSheetId="0">#REF!</definedName>
    <definedName name="A85125821A_Data">[11]AustralianNA5!$F$11:$F$128</definedName>
    <definedName name="A85125821A_Latest" localSheetId="0">#REF!</definedName>
    <definedName name="A85125821A_Latest">[11]AustralianNA5!$F$128</definedName>
    <definedName name="A85125822C" localSheetId="0">#REF!,#REF!</definedName>
    <definedName name="A85125822C">[11]AustralianNA5!$G$1:$G$10,[11]AustralianNA5!$G$11:$G$128</definedName>
    <definedName name="A85125822C_Data" localSheetId="0">#REF!</definedName>
    <definedName name="A85125822C_Data">[11]AustralianNA5!$G$11:$G$128</definedName>
    <definedName name="A85125822C_Latest" localSheetId="0">#REF!</definedName>
    <definedName name="A85125822C_Latest">[11]AustralianNA5!$G$128</definedName>
    <definedName name="A85125823F" localSheetId="0">#REF!,#REF!</definedName>
    <definedName name="A85125823F">[11]AustralianNA5!$H$1:$H$10,[11]AustralianNA5!$H$11:$H$128</definedName>
    <definedName name="A85125823F_Data" localSheetId="0">#REF!</definedName>
    <definedName name="A85125823F_Data">[11]AustralianNA5!$H$11:$H$128</definedName>
    <definedName name="A85125823F_Latest" localSheetId="0">#REF!</definedName>
    <definedName name="A85125823F_Latest">[11]AustralianNA5!$H$128</definedName>
    <definedName name="A85125824J" localSheetId="0">#REF!,#REF!</definedName>
    <definedName name="A85125824J">[11]AustralianNA5!$I$1:$I$10,[11]AustralianNA5!$I$11:$I$128</definedName>
    <definedName name="A85125824J_Data" localSheetId="0">#REF!</definedName>
    <definedName name="A85125824J_Data">[11]AustralianNA5!$I$11:$I$128</definedName>
    <definedName name="A85125824J_Latest" localSheetId="0">#REF!</definedName>
    <definedName name="A85125824J_Latest">[11]AustralianNA5!$I$128</definedName>
    <definedName name="A85125825K" localSheetId="0">#REF!,#REF!</definedName>
    <definedName name="A85125825K">[11]AustralianNA5!$J$1:$J$10,[11]AustralianNA5!$J$11:$J$128</definedName>
    <definedName name="A85125825K_Data" localSheetId="0">#REF!</definedName>
    <definedName name="A85125825K_Data">[11]AustralianNA5!$J$11:$J$128</definedName>
    <definedName name="A85125825K_Latest" localSheetId="0">#REF!</definedName>
    <definedName name="A85125825K_Latest">[11]AustralianNA5!$J$128</definedName>
    <definedName name="A85125826L" localSheetId="0">#REF!,#REF!</definedName>
    <definedName name="A85125826L">[11]AustralianNA5!$K$1:$K$10,[11]AustralianNA5!$K$11:$K$128</definedName>
    <definedName name="A85125826L_Data" localSheetId="0">#REF!</definedName>
    <definedName name="A85125826L_Data">[11]AustralianNA5!$K$11:$K$128</definedName>
    <definedName name="A85125826L_Latest" localSheetId="0">#REF!</definedName>
    <definedName name="A85125826L_Latest">[11]AustralianNA5!$K$128</definedName>
    <definedName name="A85125827R" localSheetId="0">#REF!,#REF!</definedName>
    <definedName name="A85125827R">[11]AustralianNA5!$L$1:$L$10,[11]AustralianNA5!$L$11:$L$128</definedName>
    <definedName name="A85125827R_Data" localSheetId="0">#REF!</definedName>
    <definedName name="A85125827R_Data">[11]AustralianNA5!$L$11:$L$128</definedName>
    <definedName name="A85125827R_Latest" localSheetId="0">#REF!</definedName>
    <definedName name="A85125827R_Latest">[11]AustralianNA5!$L$128</definedName>
    <definedName name="A85125828T" localSheetId="0">#REF!,#REF!</definedName>
    <definedName name="A85125828T">[11]AustralianNA5!$M$1:$M$10,[11]AustralianNA5!$M$11:$M$128</definedName>
    <definedName name="A85125828T_Data" localSheetId="0">#REF!</definedName>
    <definedName name="A85125828T_Data">[11]AustralianNA5!$M$11:$M$128</definedName>
    <definedName name="A85125828T_Latest" localSheetId="0">#REF!</definedName>
    <definedName name="A85125828T_Latest">[11]AustralianNA5!$M$128</definedName>
    <definedName name="A85125829V" localSheetId="0">#REF!,#REF!</definedName>
    <definedName name="A85125829V">[11]AustralianNA5!$N$1:$N$10,[11]AustralianNA5!$N$11:$N$128</definedName>
    <definedName name="A85125829V_Data" localSheetId="0">#REF!</definedName>
    <definedName name="A85125829V_Data">[11]AustralianNA5!$N$11:$N$128</definedName>
    <definedName name="A85125829V_Latest" localSheetId="0">#REF!</definedName>
    <definedName name="A85125829V_Latest">[11]AustralianNA5!$N$128</definedName>
    <definedName name="A85125830C" localSheetId="0">#REF!,#REF!</definedName>
    <definedName name="A85125830C">[11]AustralianNA5!$O$1:$O$10,[11]AustralianNA5!$O$11:$O$128</definedName>
    <definedName name="A85125830C_Data" localSheetId="0">#REF!</definedName>
    <definedName name="A85125830C_Data">[11]AustralianNA5!$O$11:$O$128</definedName>
    <definedName name="A85125830C_Latest" localSheetId="0">#REF!</definedName>
    <definedName name="A85125830C_Latest">[11]AustralianNA5!$O$128</definedName>
    <definedName name="A85125831F" localSheetId="0">#REF!,#REF!</definedName>
    <definedName name="A85125831F">[11]AustralianNA5!$P$1:$P$10,[11]AustralianNA5!$P$11:$P$128</definedName>
    <definedName name="A85125831F_Data" localSheetId="0">#REF!</definedName>
    <definedName name="A85125831F_Data">[11]AustralianNA5!$P$11:$P$128</definedName>
    <definedName name="A85125831F_Latest" localSheetId="0">#REF!</definedName>
    <definedName name="A85125831F_Latest">[11]AustralianNA5!$P$128</definedName>
    <definedName name="A85125832J" localSheetId="0">#REF!,#REF!</definedName>
    <definedName name="A85125832J">[11]AustralianNA5!$Q$1:$Q$10,[11]AustralianNA5!$Q$11:$Q$128</definedName>
    <definedName name="A85125832J_Data" localSheetId="0">#REF!</definedName>
    <definedName name="A85125832J_Data">[11]AustralianNA5!$Q$11:$Q$128</definedName>
    <definedName name="A85125832J_Latest" localSheetId="0">#REF!</definedName>
    <definedName name="A85125832J_Latest">[11]AustralianNA5!$Q$128</definedName>
    <definedName name="A85125833K" localSheetId="0">#REF!,#REF!</definedName>
    <definedName name="A85125833K">[11]AustralianNA5!$R$1:$R$10,[11]AustralianNA5!$R$11:$R$128</definedName>
    <definedName name="A85125833K_Data" localSheetId="0">#REF!</definedName>
    <definedName name="A85125833K_Data">[11]AustralianNA5!$R$11:$R$128</definedName>
    <definedName name="A85125833K_Latest" localSheetId="0">#REF!</definedName>
    <definedName name="A85125833K_Latest">[11]AustralianNA5!$R$128</definedName>
    <definedName name="A85125834L" localSheetId="0">#REF!,#REF!</definedName>
    <definedName name="A85125834L">[11]AustralianNA5!$S$1:$S$10,[11]AustralianNA5!$S$11:$S$128</definedName>
    <definedName name="A85125834L_Data" localSheetId="0">#REF!</definedName>
    <definedName name="A85125834L_Data">[11]AustralianNA5!$S$11:$S$128</definedName>
    <definedName name="A85125834L_Latest" localSheetId="0">#REF!</definedName>
    <definedName name="A85125834L_Latest">[11]AustralianNA5!$S$128</definedName>
    <definedName name="A85125835R" localSheetId="0">#REF!,#REF!</definedName>
    <definedName name="A85125835R">[11]AustralianNA5!$T$1:$T$10,[11]AustralianNA5!$T$11:$T$128</definedName>
    <definedName name="A85125835R_Data" localSheetId="0">#REF!</definedName>
    <definedName name="A85125835R_Data">[11]AustralianNA5!$T$11:$T$128</definedName>
    <definedName name="A85125835R_Latest" localSheetId="0">#REF!</definedName>
    <definedName name="A85125835R_Latest">[11]AustralianNA5!$T$128</definedName>
    <definedName name="A85125836T" localSheetId="0">#REF!,#REF!</definedName>
    <definedName name="A85125836T">[11]AustralianNA5!$U$1:$U$10,[11]AustralianNA5!$U$11:$U$128</definedName>
    <definedName name="A85125836T_Data" localSheetId="0">#REF!</definedName>
    <definedName name="A85125836T_Data">[11]AustralianNA5!$U$11:$U$128</definedName>
    <definedName name="A85125836T_Latest" localSheetId="0">#REF!</definedName>
    <definedName name="A85125836T_Latest">[11]AustralianNA5!$U$128</definedName>
    <definedName name="A85125837V" localSheetId="0">#REF!,#REF!</definedName>
    <definedName name="A85125837V">[11]AustralianNA5!$V$1:$V$10,[11]AustralianNA5!$V$11:$V$128</definedName>
    <definedName name="A85125837V_Data" localSheetId="0">#REF!</definedName>
    <definedName name="A85125837V_Data">[11]AustralianNA5!$V$11:$V$128</definedName>
    <definedName name="A85125837V_Latest" localSheetId="0">#REF!</definedName>
    <definedName name="A85125837V_Latest">[11]AustralianNA5!$V$128</definedName>
    <definedName name="A85125838W" localSheetId="0">#REF!,#REF!</definedName>
    <definedName name="A85125838W">[11]AustralianNA5!$W$1:$W$10,[11]AustralianNA5!$W$11:$W$128</definedName>
    <definedName name="A85125838W_Data" localSheetId="0">#REF!</definedName>
    <definedName name="A85125838W_Data">[11]AustralianNA5!$W$11:$W$128</definedName>
    <definedName name="A85125838W_Latest" localSheetId="0">#REF!</definedName>
    <definedName name="A85125838W_Latest">[11]AustralianNA5!$W$128</definedName>
    <definedName name="A85125839X" localSheetId="0">#REF!,#REF!</definedName>
    <definedName name="A85125839X">[11]AustralianNA5!$X$1:$X$10,[11]AustralianNA5!$X$11:$X$128</definedName>
    <definedName name="A85125839X_Data" localSheetId="0">#REF!</definedName>
    <definedName name="A85125839X_Data">[11]AustralianNA5!$X$11:$X$128</definedName>
    <definedName name="A85125839X_Latest" localSheetId="0">#REF!</definedName>
    <definedName name="A85125839X_Latest">[11]AustralianNA5!$X$128</definedName>
    <definedName name="A85125840J" localSheetId="0">#REF!,#REF!</definedName>
    <definedName name="A85125840J">[11]AustralianNA5!$Y$1:$Y$10,[11]AustralianNA5!$Y$11:$Y$128</definedName>
    <definedName name="A85125840J_Data" localSheetId="0">#REF!</definedName>
    <definedName name="A85125840J_Data">[11]AustralianNA5!$Y$11:$Y$128</definedName>
    <definedName name="A85125840J_Latest" localSheetId="0">#REF!</definedName>
    <definedName name="A85125840J_Latest">[11]AustralianNA5!$Y$128</definedName>
    <definedName name="A85125841K" localSheetId="0">#REF!,#REF!</definedName>
    <definedName name="A85125841K">[11]AustralianNA5!$Z$1:$Z$10,[11]AustralianNA5!$Z$11:$Z$128</definedName>
    <definedName name="A85125841K_Data" localSheetId="0">#REF!</definedName>
    <definedName name="A85125841K_Data">[11]AustralianNA5!$Z$11:$Z$128</definedName>
    <definedName name="A85125841K_Latest" localSheetId="0">#REF!</definedName>
    <definedName name="A85125841K_Latest">[11]AustralianNA5!$Z$128</definedName>
    <definedName name="A85125842L" localSheetId="0">#REF!,#REF!</definedName>
    <definedName name="A85125842L">[11]AustralianNA5!$AA$1:$AA$10,[11]AustralianNA5!$AA$11:$AA$128</definedName>
    <definedName name="A85125842L_Data" localSheetId="0">#REF!</definedName>
    <definedName name="A85125842L_Data">[11]AustralianNA5!$AA$11:$AA$128</definedName>
    <definedName name="A85125842L_Latest" localSheetId="0">#REF!</definedName>
    <definedName name="A85125842L_Latest">[11]AustralianNA5!$AA$128</definedName>
    <definedName name="A85125843R" localSheetId="0">#REF!,#REF!</definedName>
    <definedName name="A85125843R">[11]AustralianNA5!$AB$1:$AB$10,[11]AustralianNA5!$AB$11:$AB$128</definedName>
    <definedName name="A85125843R_Data" localSheetId="0">#REF!</definedName>
    <definedName name="A85125843R_Data">[11]AustralianNA5!$AB$11:$AB$128</definedName>
    <definedName name="A85125843R_Latest" localSheetId="0">#REF!</definedName>
    <definedName name="A85125843R_Latest">[11]AustralianNA5!$AB$128</definedName>
    <definedName name="A85125844T" localSheetId="0">#REF!,#REF!</definedName>
    <definedName name="A85125844T">[11]AustralianNA5!$AD$1:$AD$10,[11]AustralianNA5!$AD$11:$AD$128</definedName>
    <definedName name="A85125844T_Data" localSheetId="0">#REF!</definedName>
    <definedName name="A85125844T_Data">[11]AustralianNA5!$AD$11:$AD$128</definedName>
    <definedName name="A85125844T_Latest" localSheetId="0">#REF!</definedName>
    <definedName name="A85125844T_Latest">[11]AustralianNA5!$AD$128</definedName>
    <definedName name="A85125845V" localSheetId="0">#REF!,#REF!</definedName>
    <definedName name="A85125845V">[11]AustralianNA5!$AE$1:$AE$10,[11]AustralianNA5!$AE$11:$AE$128</definedName>
    <definedName name="A85125845V_Data" localSheetId="0">#REF!</definedName>
    <definedName name="A85125845V_Data">[11]AustralianNA5!$AE$11:$AE$128</definedName>
    <definedName name="A85125845V_Latest" localSheetId="0">#REF!</definedName>
    <definedName name="A85125845V_Latest">[11]AustralianNA5!$AE$128</definedName>
    <definedName name="A85125846W" localSheetId="0">#REF!,#REF!</definedName>
    <definedName name="A85125846W">[11]AustralianNA5!$AF$1:$AF$10,[11]AustralianNA5!$AF$11:$AF$128</definedName>
    <definedName name="A85125846W_Data" localSheetId="0">#REF!</definedName>
    <definedName name="A85125846W_Data">[11]AustralianNA5!$AF$11:$AF$128</definedName>
    <definedName name="A85125846W_Latest" localSheetId="0">#REF!</definedName>
    <definedName name="A85125846W_Latest">[11]AustralianNA5!$AF$128</definedName>
    <definedName name="A85125847X" localSheetId="0">#REF!,#REF!</definedName>
    <definedName name="A85125847X">[11]AustralianNA5!$AG$1:$AG$10,[11]AustralianNA5!$AG$11:$AG$128</definedName>
    <definedName name="A85125847X_Data" localSheetId="0">#REF!</definedName>
    <definedName name="A85125847X_Data">[11]AustralianNA5!$AG$11:$AG$128</definedName>
    <definedName name="A85125847X_Latest" localSheetId="0">#REF!</definedName>
    <definedName name="A85125847X_Latest">[11]AustralianNA5!$AG$128</definedName>
    <definedName name="A85125848A" localSheetId="0">#REF!,#REF!</definedName>
    <definedName name="A85125848A">[11]AustralianNA5!$AH$1:$AH$10,[11]AustralianNA5!$AH$11:$AH$128</definedName>
    <definedName name="A85125848A_Data" localSheetId="0">#REF!</definedName>
    <definedName name="A85125848A_Data">[11]AustralianNA5!$AH$11:$AH$128</definedName>
    <definedName name="A85125848A_Latest" localSheetId="0">#REF!</definedName>
    <definedName name="A85125848A_Latest">[11]AustralianNA5!$AH$128</definedName>
    <definedName name="A85125849C" localSheetId="0">#REF!,#REF!</definedName>
    <definedName name="A85125849C">[11]AustralianNA5!$AI$1:$AI$10,[11]AustralianNA5!$AI$11:$AI$128</definedName>
    <definedName name="A85125849C_Data" localSheetId="0">#REF!</definedName>
    <definedName name="A85125849C_Data">[11]AustralianNA5!$AI$11:$AI$128</definedName>
    <definedName name="A85125849C_Latest" localSheetId="0">#REF!</definedName>
    <definedName name="A85125849C_Latest">[11]AustralianNA5!$AI$128</definedName>
    <definedName name="A85125850L" localSheetId="0">#REF!,#REF!</definedName>
    <definedName name="A85125850L">[11]AustralianNA5!$AJ$1:$AJ$10,[11]AustralianNA5!$AJ$11:$AJ$128</definedName>
    <definedName name="A85125850L_Data" localSheetId="0">#REF!</definedName>
    <definedName name="A85125850L_Data">[11]AustralianNA5!$AJ$11:$AJ$128</definedName>
    <definedName name="A85125850L_Latest" localSheetId="0">#REF!</definedName>
    <definedName name="A85125850L_Latest">[11]AustralianNA5!$AJ$128</definedName>
    <definedName name="A85125851R" localSheetId="0">#REF!,#REF!</definedName>
    <definedName name="A85125851R">[11]AustralianNA5!$AK$1:$AK$10,[11]AustralianNA5!$AK$11:$AK$128</definedName>
    <definedName name="A85125851R_Data" localSheetId="0">#REF!</definedName>
    <definedName name="A85125851R_Data">[11]AustralianNA5!$AK$11:$AK$128</definedName>
    <definedName name="A85125851R_Latest" localSheetId="0">#REF!</definedName>
    <definedName name="A85125851R_Latest">[11]AustralianNA5!$AK$128</definedName>
    <definedName name="A85125852T" localSheetId="0">#REF!,#REF!</definedName>
    <definedName name="A85125852T">[11]AustralianNA5!$AL$1:$AL$10,[11]AustralianNA5!$AL$11:$AL$128</definedName>
    <definedName name="A85125852T_Data" localSheetId="0">#REF!</definedName>
    <definedName name="A85125852T_Data">[11]AustralianNA5!$AL$11:$AL$128</definedName>
    <definedName name="A85125852T_Latest" localSheetId="0">#REF!</definedName>
    <definedName name="A85125852T_Latest">[11]AustralianNA5!$AL$128</definedName>
    <definedName name="A85125853V" localSheetId="0">#REF!,#REF!</definedName>
    <definedName name="A85125853V">[11]AustralianNA5!$AM$1:$AM$10,[11]AustralianNA5!$AM$11:$AM$128</definedName>
    <definedName name="A85125853V_Data" localSheetId="0">#REF!</definedName>
    <definedName name="A85125853V_Data">[11]AustralianNA5!$AM$11:$AM$128</definedName>
    <definedName name="A85125853V_Latest" localSheetId="0">#REF!</definedName>
    <definedName name="A85125853V_Latest">[11]AustralianNA5!$AM$128</definedName>
    <definedName name="A85125854W" localSheetId="0">#REF!,#REF!</definedName>
    <definedName name="A85125854W">[11]AustralianNA5!$AN$1:$AN$10,[11]AustralianNA5!$AN$11:$AN$128</definedName>
    <definedName name="A85125854W_Data" localSheetId="0">#REF!</definedName>
    <definedName name="A85125854W_Data">[11]AustralianNA5!$AN$11:$AN$128</definedName>
    <definedName name="A85125854W_Latest" localSheetId="0">#REF!</definedName>
    <definedName name="A85125854W_Latest">[11]AustralianNA5!$AN$128</definedName>
    <definedName name="A85125855X" localSheetId="0">#REF!,#REF!</definedName>
    <definedName name="A85125855X">[11]AustralianNA5!$AO$1:$AO$10,[11]AustralianNA5!$AO$11:$AO$128</definedName>
    <definedName name="A85125855X_Data" localSheetId="0">#REF!</definedName>
    <definedName name="A85125855X_Data">[11]AustralianNA5!$AO$11:$AO$128</definedName>
    <definedName name="A85125855X_Latest" localSheetId="0">#REF!</definedName>
    <definedName name="A85125855X_Latest">[11]AustralianNA5!$AO$128</definedName>
    <definedName name="A85125856A" localSheetId="0">#REF!,#REF!</definedName>
    <definedName name="A85125856A">[11]AustralianNA5!$AP$1:$AP$10,[11]AustralianNA5!$AP$11:$AP$128</definedName>
    <definedName name="A85125856A_Data" localSheetId="0">#REF!</definedName>
    <definedName name="A85125856A_Data">[11]AustralianNA5!$AP$11:$AP$128</definedName>
    <definedName name="A85125856A_Latest" localSheetId="0">#REF!</definedName>
    <definedName name="A85125856A_Latest">[11]AustralianNA5!$AP$128</definedName>
    <definedName name="A85125857C" localSheetId="0">#REF!,#REF!</definedName>
    <definedName name="A85125857C">[11]AustralianNA5!$AQ$1:$AQ$10,[11]AustralianNA5!$AQ$11:$AQ$128</definedName>
    <definedName name="A85125857C_Data" localSheetId="0">#REF!</definedName>
    <definedName name="A85125857C_Data">[11]AustralianNA5!$AQ$11:$AQ$128</definedName>
    <definedName name="A85125857C_Latest" localSheetId="0">#REF!</definedName>
    <definedName name="A85125857C_Latest">[11]AustralianNA5!$AQ$128</definedName>
    <definedName name="A85125858F" localSheetId="0">#REF!,#REF!</definedName>
    <definedName name="A85125858F">[11]AustralianNA5!$AR$1:$AR$10,[11]AustralianNA5!$AR$11:$AR$128</definedName>
    <definedName name="A85125858F_Data" localSheetId="0">#REF!</definedName>
    <definedName name="A85125858F_Data">[11]AustralianNA5!$AR$11:$AR$128</definedName>
    <definedName name="A85125858F_Latest" localSheetId="0">#REF!</definedName>
    <definedName name="A85125858F_Latest">[11]AustralianNA5!$AR$128</definedName>
    <definedName name="A85125859J" localSheetId="0">#REF!,#REF!</definedName>
    <definedName name="A85125859J">[11]AustralianNA5!$AS$1:$AS$10,[11]AustralianNA5!$AS$11:$AS$128</definedName>
    <definedName name="A85125859J_Data" localSheetId="0">#REF!</definedName>
    <definedName name="A85125859J_Data">[11]AustralianNA5!$AS$11:$AS$128</definedName>
    <definedName name="A85125859J_Latest" localSheetId="0">#REF!</definedName>
    <definedName name="A85125859J_Latest">[11]AustralianNA5!$AS$128</definedName>
    <definedName name="A85125860T" localSheetId="0">#REF!,#REF!</definedName>
    <definedName name="A85125860T">[11]AustralianNA5!$AT$1:$AT$10,[11]AustralianNA5!$AT$11:$AT$128</definedName>
    <definedName name="A85125860T_Data" localSheetId="0">#REF!</definedName>
    <definedName name="A85125860T_Data">[11]AustralianNA5!$AT$11:$AT$128</definedName>
    <definedName name="A85125860T_Latest" localSheetId="0">#REF!</definedName>
    <definedName name="A85125860T_Latest">[11]AustralianNA5!$AT$128</definedName>
    <definedName name="A85125861V" localSheetId="0">#REF!,#REF!</definedName>
    <definedName name="A85125861V">[11]AustralianNA5!$AU$1:$AU$10,[11]AustralianNA5!$AU$11:$AU$128</definedName>
    <definedName name="A85125861V_Data" localSheetId="0">#REF!</definedName>
    <definedName name="A85125861V_Data">[11]AustralianNA5!$AU$11:$AU$128</definedName>
    <definedName name="A85125861V_Latest" localSheetId="0">#REF!</definedName>
    <definedName name="A85125861V_Latest">[11]AustralianNA5!$AU$128</definedName>
    <definedName name="A85125862W" localSheetId="0">#REF!,#REF!</definedName>
    <definedName name="A85125862W">[11]AustralianNA5!$AV$1:$AV$10,[11]AustralianNA5!$AV$11:$AV$128</definedName>
    <definedName name="A85125862W_Data" localSheetId="0">#REF!</definedName>
    <definedName name="A85125862W_Data">[11]AustralianNA5!$AV$11:$AV$128</definedName>
    <definedName name="A85125862W_Latest" localSheetId="0">#REF!</definedName>
    <definedName name="A85125862W_Latest">[11]AustralianNA5!$AV$128</definedName>
    <definedName name="A85125863X" localSheetId="0">#REF!,#REF!</definedName>
    <definedName name="A85125863X">[11]AustralianNA5!$AW$1:$AW$10,[11]AustralianNA5!$AW$11:$AW$128</definedName>
    <definedName name="A85125863X_Data" localSheetId="0">#REF!</definedName>
    <definedName name="A85125863X_Data">[11]AustralianNA5!$AW$11:$AW$128</definedName>
    <definedName name="A85125863X_Latest" localSheetId="0">#REF!</definedName>
    <definedName name="A85125863X_Latest">[11]AustralianNA5!$AW$128</definedName>
    <definedName name="A85125864A" localSheetId="0">#REF!,#REF!</definedName>
    <definedName name="A85125864A">[11]AustralianNA5!$AX$1:$AX$10,[11]AustralianNA5!$AX$11:$AX$128</definedName>
    <definedName name="A85125864A_Data" localSheetId="0">#REF!</definedName>
    <definedName name="A85125864A_Data">[11]AustralianNA5!$AX$11:$AX$128</definedName>
    <definedName name="A85125864A_Latest" localSheetId="0">#REF!</definedName>
    <definedName name="A85125864A_Latest">[11]AustralianNA5!$AX$128</definedName>
    <definedName name="A85125865C" localSheetId="0">#REF!,#REF!</definedName>
    <definedName name="A85125865C">[11]AustralianNA5!$AY$1:$AY$10,[11]AustralianNA5!$AY$11:$AY$128</definedName>
    <definedName name="A85125865C_Data" localSheetId="0">#REF!</definedName>
    <definedName name="A85125865C_Data">[11]AustralianNA5!$AY$11:$AY$128</definedName>
    <definedName name="A85125865C_Latest" localSheetId="0">#REF!</definedName>
    <definedName name="A85125865C_Latest">[11]AustralianNA5!$AY$128</definedName>
    <definedName name="A85125866F" localSheetId="0">#REF!,#REF!</definedName>
    <definedName name="A85125866F">[11]AustralianNA5!$AZ$1:$AZ$10,[11]AustralianNA5!$AZ$11:$AZ$128</definedName>
    <definedName name="A85125866F_Data" localSheetId="0">#REF!</definedName>
    <definedName name="A85125866F_Data">[11]AustralianNA5!$AZ$11:$AZ$128</definedName>
    <definedName name="A85125866F_Latest" localSheetId="0">#REF!</definedName>
    <definedName name="A85125866F_Latest">[11]AustralianNA5!$AZ$128</definedName>
    <definedName name="A85125867J" localSheetId="0">#REF!,#REF!</definedName>
    <definedName name="A85125867J">[11]AustralianNA5!$BA$1:$BA$10,[11]AustralianNA5!$BA$11:$BA$128</definedName>
    <definedName name="A85125867J_Data" localSheetId="0">#REF!</definedName>
    <definedName name="A85125867J_Data">[11]AustralianNA5!$BA$11:$BA$128</definedName>
    <definedName name="A85125867J_Latest" localSheetId="0">#REF!</definedName>
    <definedName name="A85125867J_Latest">[11]AustralianNA5!$BA$128</definedName>
    <definedName name="A85125868K" localSheetId="0">#REF!,#REF!</definedName>
    <definedName name="A85125868K">[11]AustralianNA5!$BB$1:$BB$10,[11]AustralianNA5!$BB$11:$BB$128</definedName>
    <definedName name="A85125868K_Data" localSheetId="0">#REF!</definedName>
    <definedName name="A85125868K_Data">[11]AustralianNA5!$BB$11:$BB$128</definedName>
    <definedName name="A85125868K_Latest" localSheetId="0">#REF!</definedName>
    <definedName name="A85125868K_Latest">[11]AustralianNA5!$BB$128</definedName>
    <definedName name="A85125869L" localSheetId="0">#REF!,#REF!</definedName>
    <definedName name="A85125869L">[11]AustralianNA5!$BC$1:$BC$10,[11]AustralianNA5!$BC$11:$BC$128</definedName>
    <definedName name="A85125869L_Data" localSheetId="0">#REF!</definedName>
    <definedName name="A85125869L_Data">[11]AustralianNA5!$BC$11:$BC$128</definedName>
    <definedName name="A85125869L_Latest" localSheetId="0">#REF!</definedName>
    <definedName name="A85125869L_Latest">[11]AustralianNA5!$BC$128</definedName>
    <definedName name="A85125870W" localSheetId="0">#REF!,#REF!</definedName>
    <definedName name="A85125870W">[11]AustralianNA5!$BD$1:$BD$10,[11]AustralianNA5!$BD$11:$BD$128</definedName>
    <definedName name="A85125870W_Data" localSheetId="0">#REF!</definedName>
    <definedName name="A85125870W_Data">[11]AustralianNA5!$BD$11:$BD$128</definedName>
    <definedName name="A85125870W_Latest" localSheetId="0">#REF!</definedName>
    <definedName name="A85125870W_Latest">[11]AustralianNA5!$BD$128</definedName>
    <definedName name="A85125871X" localSheetId="0">#REF!,#REF!</definedName>
    <definedName name="A85125871X">[11]AustralianNA5!$BE$1:$BE$10,[11]AustralianNA5!$BE$11:$BE$128</definedName>
    <definedName name="A85125871X_Data" localSheetId="0">#REF!</definedName>
    <definedName name="A85125871X_Data">[11]AustralianNA5!$BE$11:$BE$128</definedName>
    <definedName name="A85125871X_Latest" localSheetId="0">#REF!</definedName>
    <definedName name="A85125871X_Latest">[11]AustralianNA5!$BE$128</definedName>
    <definedName name="A85125872A" localSheetId="0">#REF!,#REF!</definedName>
    <definedName name="A85125872A">[11]AustralianNA5!$BF$1:$BF$10,[11]AustralianNA5!$BF$11:$BF$128</definedName>
    <definedName name="A85125872A_Data" localSheetId="0">#REF!</definedName>
    <definedName name="A85125872A_Data">[11]AustralianNA5!$BF$11:$BF$128</definedName>
    <definedName name="A85125872A_Latest" localSheetId="0">#REF!</definedName>
    <definedName name="A85125872A_Latest">[11]AustralianNA5!$BF$128</definedName>
    <definedName name="A85125873C" localSheetId="0">#REF!,#REF!</definedName>
    <definedName name="A85125873C">[11]AustralianNA5!$BH$1:$BH$10,[11]AustralianNA5!$BH$11:$BH$128</definedName>
    <definedName name="A85125873C_Data" localSheetId="0">#REF!</definedName>
    <definedName name="A85125873C_Data">[11]AustralianNA5!$BH$11:$BH$128</definedName>
    <definedName name="A85125873C_Latest" localSheetId="0">#REF!</definedName>
    <definedName name="A85125873C_Latest">[11]AustralianNA5!$BH$128</definedName>
    <definedName name="A85125874F" localSheetId="0">#REF!,#REF!</definedName>
    <definedName name="A85125874F">[11]AustralianNA5!$BI$1:$BI$10,[11]AustralianNA5!$BI$11:$BI$128</definedName>
    <definedName name="A85125874F_Data" localSheetId="0">#REF!</definedName>
    <definedName name="A85125874F_Data">[11]AustralianNA5!$BI$11:$BI$128</definedName>
    <definedName name="A85125874F_Latest" localSheetId="0">#REF!</definedName>
    <definedName name="A85125874F_Latest">[11]AustralianNA5!$BI$128</definedName>
    <definedName name="A85125875J" localSheetId="0">#REF!,#REF!</definedName>
    <definedName name="A85125875J">[11]AustralianNA5!$BJ$1:$BJ$10,[11]AustralianNA5!$BJ$11:$BJ$128</definedName>
    <definedName name="A85125875J_Data" localSheetId="0">#REF!</definedName>
    <definedName name="A85125875J_Data">[11]AustralianNA5!$BJ$11:$BJ$128</definedName>
    <definedName name="A85125875J_Latest" localSheetId="0">#REF!</definedName>
    <definedName name="A85125875J_Latest">[11]AustralianNA5!$BJ$128</definedName>
    <definedName name="A85125876K" localSheetId="0">#REF!,#REF!</definedName>
    <definedName name="A85125876K">[11]AustralianNA5!$BK$1:$BK$10,[11]AustralianNA5!$BK$11:$BK$128</definedName>
    <definedName name="A85125876K_Data" localSheetId="0">#REF!</definedName>
    <definedName name="A85125876K_Data">[11]AustralianNA5!$BK$11:$BK$128</definedName>
    <definedName name="A85125876K_Latest" localSheetId="0">#REF!</definedName>
    <definedName name="A85125876K_Latest">[11]AustralianNA5!$BK$128</definedName>
    <definedName name="A85125877L" localSheetId="0">#REF!,#REF!</definedName>
    <definedName name="A85125877L">[11]AustralianNA5!$BL$1:$BL$10,[11]AustralianNA5!$BL$11:$BL$128</definedName>
    <definedName name="A85125877L_Data" localSheetId="0">#REF!</definedName>
    <definedName name="A85125877L_Data">[11]AustralianNA5!$BL$11:$BL$128</definedName>
    <definedName name="A85125877L_Latest" localSheetId="0">#REF!</definedName>
    <definedName name="A85125877L_Latest">[11]AustralianNA5!$BL$128</definedName>
    <definedName name="A85125878R" localSheetId="0">#REF!,#REF!</definedName>
    <definedName name="A85125878R">[11]AustralianNA5!$BM$1:$BM$10,[11]AustralianNA5!$BM$11:$BM$128</definedName>
    <definedName name="A85125878R_Data" localSheetId="0">#REF!</definedName>
    <definedName name="A85125878R_Data">[11]AustralianNA5!$BM$11:$BM$128</definedName>
    <definedName name="A85125878R_Latest" localSheetId="0">#REF!</definedName>
    <definedName name="A85125878R_Latest">[11]AustralianNA5!$BM$128</definedName>
    <definedName name="A85125879T" localSheetId="0">#REF!,#REF!</definedName>
    <definedName name="A85125879T">[11]AustralianNA5!$BN$1:$BN$10,[11]AustralianNA5!$BN$11:$BN$128</definedName>
    <definedName name="A85125879T_Data" localSheetId="0">#REF!</definedName>
    <definedName name="A85125879T_Data">[11]AustralianNA5!$BN$11:$BN$128</definedName>
    <definedName name="A85125879T_Latest" localSheetId="0">#REF!</definedName>
    <definedName name="A85125879T_Latest">[11]AustralianNA5!$BN$128</definedName>
    <definedName name="A85125880A" localSheetId="0">#REF!,#REF!</definedName>
    <definedName name="A85125880A">[11]AustralianNA5!$BO$1:$BO$10,[11]AustralianNA5!$BO$11:$BO$128</definedName>
    <definedName name="A85125880A_Data" localSheetId="0">#REF!</definedName>
    <definedName name="A85125880A_Data">[11]AustralianNA5!$BO$11:$BO$128</definedName>
    <definedName name="A85125880A_Latest" localSheetId="0">#REF!</definedName>
    <definedName name="A85125880A_Latest">[11]AustralianNA5!$BO$128</definedName>
    <definedName name="A85125881C" localSheetId="0">#REF!,#REF!</definedName>
    <definedName name="A85125881C">[11]AustralianNA5!$BP$1:$BP$10,[11]AustralianNA5!$BP$11:$BP$128</definedName>
    <definedName name="A85125881C_Data" localSheetId="0">#REF!</definedName>
    <definedName name="A85125881C_Data">[11]AustralianNA5!$BP$11:$BP$128</definedName>
    <definedName name="A85125881C_Latest" localSheetId="0">#REF!</definedName>
    <definedName name="A85125881C_Latest">[11]AustralianNA5!$BP$128</definedName>
    <definedName name="A85125882F" localSheetId="0">#REF!,#REF!</definedName>
    <definedName name="A85125882F">[11]AustralianNA5!$BQ$1:$BQ$10,[11]AustralianNA5!$BQ$11:$BQ$128</definedName>
    <definedName name="A85125882F_Data" localSheetId="0">#REF!</definedName>
    <definedName name="A85125882F_Data">[11]AustralianNA5!$BQ$11:$BQ$128</definedName>
    <definedName name="A85125882F_Latest" localSheetId="0">#REF!</definedName>
    <definedName name="A85125882F_Latest">[11]AustralianNA5!$BQ$128</definedName>
    <definedName name="A85125883J" localSheetId="0">#REF!,#REF!</definedName>
    <definedName name="A85125883J">[11]AustralianNA5!$BR$1:$BR$10,[11]AustralianNA5!$BR$11:$BR$128</definedName>
    <definedName name="A85125883J_Data" localSheetId="0">#REF!</definedName>
    <definedName name="A85125883J_Data">[11]AustralianNA5!$BR$11:$BR$128</definedName>
    <definedName name="A85125883J_Latest" localSheetId="0">#REF!</definedName>
    <definedName name="A85125883J_Latest">[11]AustralianNA5!$BR$128</definedName>
    <definedName name="A85125884K" localSheetId="0">#REF!,#REF!</definedName>
    <definedName name="A85125884K">[11]AustralianNA5!$BS$1:$BS$10,[11]AustralianNA5!$BS$11:$BS$128</definedName>
    <definedName name="A85125884K_Data" localSheetId="0">#REF!</definedName>
    <definedName name="A85125884K_Data">[11]AustralianNA5!$BS$11:$BS$128</definedName>
    <definedName name="A85125884K_Latest" localSheetId="0">#REF!</definedName>
    <definedName name="A85125884K_Latest">[11]AustralianNA5!$BS$128</definedName>
    <definedName name="A85125885L" localSheetId="0">#REF!,#REF!</definedName>
    <definedName name="A85125885L">[11]AustralianNA5!$BT$1:$BT$10,[11]AustralianNA5!$BT$11:$BT$128</definedName>
    <definedName name="A85125885L_Data" localSheetId="0">#REF!</definedName>
    <definedName name="A85125885L_Data">[11]AustralianNA5!$BT$11:$BT$128</definedName>
    <definedName name="A85125885L_Latest" localSheetId="0">#REF!</definedName>
    <definedName name="A85125885L_Latest">[11]AustralianNA5!$BT$128</definedName>
    <definedName name="A85125886R" localSheetId="0">#REF!,#REF!</definedName>
    <definedName name="A85125886R">[11]AustralianNA5!$BU$1:$BU$10,[11]AustralianNA5!$BU$11:$BU$128</definedName>
    <definedName name="A85125886R_Data" localSheetId="0">#REF!</definedName>
    <definedName name="A85125886R_Data">[11]AustralianNA5!$BU$11:$BU$128</definedName>
    <definedName name="A85125886R_Latest" localSheetId="0">#REF!</definedName>
    <definedName name="A85125886R_Latest">[11]AustralianNA5!$BU$128</definedName>
    <definedName name="A85125887T" localSheetId="0">#REF!,#REF!</definedName>
    <definedName name="A85125887T">[11]AustralianNA5!$BV$1:$BV$10,[11]AustralianNA5!$BV$11:$BV$128</definedName>
    <definedName name="A85125887T_Data" localSheetId="0">#REF!</definedName>
    <definedName name="A85125887T_Data">[11]AustralianNA5!$BV$11:$BV$128</definedName>
    <definedName name="A85125887T_Latest" localSheetId="0">#REF!</definedName>
    <definedName name="A85125887T_Latest">[11]AustralianNA5!$BV$128</definedName>
    <definedName name="A85125888V" localSheetId="0">#REF!,#REF!</definedName>
    <definedName name="A85125888V">[11]AustralianNA5!$BW$1:$BW$10,[11]AustralianNA5!$BW$11:$BW$128</definedName>
    <definedName name="A85125888V_Data" localSheetId="0">#REF!</definedName>
    <definedName name="A85125888V_Data">[11]AustralianNA5!$BW$11:$BW$128</definedName>
    <definedName name="A85125888V_Latest" localSheetId="0">#REF!</definedName>
    <definedName name="A85125888V_Latest">[11]AustralianNA5!$BW$128</definedName>
    <definedName name="A85125889W" localSheetId="0">#REF!,#REF!</definedName>
    <definedName name="A85125889W">[11]AustralianNA5!$BX$1:$BX$10,[11]AustralianNA5!$BX$11:$BX$128</definedName>
    <definedName name="A85125889W_Data" localSheetId="0">#REF!</definedName>
    <definedName name="A85125889W_Data">[11]AustralianNA5!$BX$11:$BX$128</definedName>
    <definedName name="A85125889W_Latest" localSheetId="0">#REF!</definedName>
    <definedName name="A85125889W_Latest">[11]AustralianNA5!$BX$128</definedName>
    <definedName name="A85125890F" localSheetId="0">#REF!,#REF!</definedName>
    <definedName name="A85125890F">[11]AustralianNA5!$BY$1:$BY$10,[11]AustralianNA5!$BY$11:$BY$128</definedName>
    <definedName name="A85125890F_Data" localSheetId="0">#REF!</definedName>
    <definedName name="A85125890F_Data">[11]AustralianNA5!$BY$11:$BY$128</definedName>
    <definedName name="A85125890F_Latest" localSheetId="0">#REF!</definedName>
    <definedName name="A85125890F_Latest">[11]AustralianNA5!$BY$128</definedName>
    <definedName name="A85125891J" localSheetId="0">#REF!,#REF!</definedName>
    <definedName name="A85125891J">[11]AustralianNA5!$BZ$1:$BZ$10,[11]AustralianNA5!$BZ$11:$BZ$128</definedName>
    <definedName name="A85125891J_Data" localSheetId="0">#REF!</definedName>
    <definedName name="A85125891J_Data">[11]AustralianNA5!$BZ$11:$BZ$128</definedName>
    <definedName name="A85125891J_Latest" localSheetId="0">#REF!</definedName>
    <definedName name="A85125891J_Latest">[11]AustralianNA5!$BZ$128</definedName>
    <definedName name="A85125892K" localSheetId="0">#REF!,#REF!</definedName>
    <definedName name="A85125892K">[11]AustralianNA5!$CA$1:$CA$10,[11]AustralianNA5!$CA$11:$CA$128</definedName>
    <definedName name="A85125892K_Data" localSheetId="0">#REF!</definedName>
    <definedName name="A85125892K_Data">[11]AustralianNA5!$CA$11:$CA$128</definedName>
    <definedName name="A85125892K_Latest" localSheetId="0">#REF!</definedName>
    <definedName name="A85125892K_Latest">[11]AustralianNA5!$CA$128</definedName>
    <definedName name="A85125893L" localSheetId="0">#REF!,#REF!</definedName>
    <definedName name="A85125893L">[11]AustralianNA5!$CB$1:$CB$10,[11]AustralianNA5!$CB$11:$CB$128</definedName>
    <definedName name="A85125893L_Data" localSheetId="0">#REF!</definedName>
    <definedName name="A85125893L_Data">[11]AustralianNA5!$CB$11:$CB$128</definedName>
    <definedName name="A85125893L_Latest" localSheetId="0">#REF!</definedName>
    <definedName name="A85125893L_Latest">[11]AustralianNA5!$CB$128</definedName>
    <definedName name="A85125894R" localSheetId="0">#REF!,#REF!</definedName>
    <definedName name="A85125894R">[11]AustralianNA5!$CC$1:$CC$10,[11]AustralianNA5!$CC$11:$CC$128</definedName>
    <definedName name="A85125894R_Data" localSheetId="0">#REF!</definedName>
    <definedName name="A85125894R_Data">[11]AustralianNA5!$CC$11:$CC$128</definedName>
    <definedName name="A85125894R_Latest" localSheetId="0">#REF!</definedName>
    <definedName name="A85125894R_Latest">[11]AustralianNA5!$CC$128</definedName>
    <definedName name="A85125895T" localSheetId="0">#REF!,#REF!</definedName>
    <definedName name="A85125895T">[11]AustralianNA5!$CD$1:$CD$10,[11]AustralianNA5!$CD$11:$CD$128</definedName>
    <definedName name="A85125895T_Data" localSheetId="0">#REF!</definedName>
    <definedName name="A85125895T_Data">[11]AustralianNA5!$CD$11:$CD$128</definedName>
    <definedName name="A85125895T_Latest" localSheetId="0">#REF!</definedName>
    <definedName name="A85125895T_Latest">[11]AustralianNA5!$CD$128</definedName>
    <definedName name="A85125896V" localSheetId="0">#REF!,#REF!</definedName>
    <definedName name="A85125896V">[11]AustralianNA5!$CE$1:$CE$10,[11]AustralianNA5!$CE$11:$CE$128</definedName>
    <definedName name="A85125896V_Data" localSheetId="0">#REF!</definedName>
    <definedName name="A85125896V_Data">[11]AustralianNA5!$CE$11:$CE$128</definedName>
    <definedName name="A85125896V_Latest" localSheetId="0">#REF!</definedName>
    <definedName name="A85125896V_Latest">[11]AustralianNA5!$CE$128</definedName>
    <definedName name="A85125897W" localSheetId="0">#REF!,#REF!</definedName>
    <definedName name="A85125897W">[11]AustralianNA5!$CF$1:$CF$10,[11]AustralianNA5!$CF$11:$CF$128</definedName>
    <definedName name="A85125897W_Data" localSheetId="0">#REF!</definedName>
    <definedName name="A85125897W_Data">[11]AustralianNA5!$CF$11:$CF$128</definedName>
    <definedName name="A85125897W_Latest" localSheetId="0">#REF!</definedName>
    <definedName name="A85125897W_Latest">[11]AustralianNA5!$CF$128</definedName>
    <definedName name="A85125898X" localSheetId="0">#REF!,#REF!</definedName>
    <definedName name="A85125898X">[11]AustralianNA5!$CG$1:$CG$10,[11]AustralianNA5!$CG$11:$CG$128</definedName>
    <definedName name="A85125898X_Data" localSheetId="0">#REF!</definedName>
    <definedName name="A85125898X_Data">[11]AustralianNA5!$CG$11:$CG$128</definedName>
    <definedName name="A85125898X_Latest" localSheetId="0">#REF!</definedName>
    <definedName name="A85125898X_Latest">[11]AustralianNA5!$CG$128</definedName>
    <definedName name="A85125899A" localSheetId="0">#REF!,#REF!</definedName>
    <definedName name="A85125899A">[11]AustralianNA5!$CH$1:$CH$10,[11]AustralianNA5!$CH$11:$CH$128</definedName>
    <definedName name="A85125899A_Data" localSheetId="0">#REF!</definedName>
    <definedName name="A85125899A_Data">[11]AustralianNA5!$CH$11:$CH$128</definedName>
    <definedName name="A85125899A_Latest" localSheetId="0">#REF!</definedName>
    <definedName name="A85125899A_Latest">[11]AustralianNA5!$CH$128</definedName>
    <definedName name="A85125900X" localSheetId="0">#REF!,#REF!</definedName>
    <definedName name="A85125900X">[11]AustralianNA5!$CI$1:$CI$10,[11]AustralianNA5!$CI$11:$CI$128</definedName>
    <definedName name="A85125900X_Data" localSheetId="0">#REF!</definedName>
    <definedName name="A85125900X_Data">[11]AustralianNA5!$CI$11:$CI$128</definedName>
    <definedName name="A85125900X_Latest" localSheetId="0">#REF!</definedName>
    <definedName name="A85125900X_Latest">[11]AustralianNA5!$CI$128</definedName>
    <definedName name="A85125901A" localSheetId="0">#REF!,#REF!</definedName>
    <definedName name="A85125901A">[11]AustralianNA5!$CJ$1:$CJ$10,[11]AustralianNA5!$CJ$11:$CJ$128</definedName>
    <definedName name="A85125901A_Data" localSheetId="0">#REF!</definedName>
    <definedName name="A85125901A_Data">[11]AustralianNA5!$CJ$11:$CJ$128</definedName>
    <definedName name="A85125901A_Latest" localSheetId="0">#REF!</definedName>
    <definedName name="A85125901A_Latest">[11]AustralianNA5!$CJ$128</definedName>
    <definedName name="A85125902C" localSheetId="0">#REF!,#REF!</definedName>
    <definedName name="A85125902C">[11]AustralianNA5!$CL$1:$CL$10,[11]AustralianNA5!$CL$11:$CL$128</definedName>
    <definedName name="A85125902C_Data" localSheetId="0">#REF!</definedName>
    <definedName name="A85125902C_Data">[11]AustralianNA5!$CL$11:$CL$128</definedName>
    <definedName name="A85125902C_Latest" localSheetId="0">#REF!</definedName>
    <definedName name="A85125902C_Latest">[11]AustralianNA5!$CL$128</definedName>
    <definedName name="A85125903F" localSheetId="0">#REF!,#REF!</definedName>
    <definedName name="A85125903F">[11]AustralianNA5!$CM$1:$CM$10,[11]AustralianNA5!$CM$11:$CM$128</definedName>
    <definedName name="A85125903F_Data" localSheetId="0">#REF!</definedName>
    <definedName name="A85125903F_Data">[11]AustralianNA5!$CM$11:$CM$128</definedName>
    <definedName name="A85125903F_Latest" localSheetId="0">#REF!</definedName>
    <definedName name="A85125903F_Latest">[11]AustralianNA5!$CM$128</definedName>
    <definedName name="A85231682X" localSheetId="0">#REF!,#REF!</definedName>
    <definedName name="A85231682X">[11]AustralianNA2!$BS$1:$BS$10,[11]AustralianNA2!$BS$120:$BS$244</definedName>
    <definedName name="A85231682X_Data" localSheetId="0">#REF!</definedName>
    <definedName name="A85231682X_Data">[11]AustralianNA2!$BS$120:$BS$244</definedName>
    <definedName name="A85231682X_Latest" localSheetId="0">#REF!</definedName>
    <definedName name="A85231682X_Latest">[11]AustralianNA2!$BS$244</definedName>
    <definedName name="A85231684C" localSheetId="0">#REF!,#REF!</definedName>
    <definedName name="A85231684C">[11]AustralianNA2!$BY$1:$BY$10,[11]AustralianNA2!$BY$152:$BY$244</definedName>
    <definedName name="A85231684C_Data" localSheetId="0">#REF!</definedName>
    <definedName name="A85231684C_Data">[11]AustralianNA2!$BY$152:$BY$244</definedName>
    <definedName name="A85231684C_Latest" localSheetId="0">#REF!</definedName>
    <definedName name="A85231684C_Latest">[11]AustralianNA2!$BY$244</definedName>
    <definedName name="A85231686J" localSheetId="0">#REF!,#REF!</definedName>
    <definedName name="A85231686J">[11]AustralianNA2!$BZ$1:$BZ$10,[11]AustralianNA2!$BZ$152:$BZ$244</definedName>
    <definedName name="A85231686J_Data" localSheetId="0">#REF!</definedName>
    <definedName name="A85231686J_Data">[11]AustralianNA2!$BZ$152:$BZ$244</definedName>
    <definedName name="A85231686J_Latest" localSheetId="0">#REF!</definedName>
    <definedName name="A85231686J_Latest">[11]AustralianNA2!$BZ$244</definedName>
    <definedName name="A85231688L" localSheetId="0">#REF!,#REF!</definedName>
    <definedName name="A85231688L">[11]AustralianNA2!$CA$1:$CA$10,[11]AustralianNA2!$CA$152:$CA$244</definedName>
    <definedName name="A85231688L_Data" localSheetId="0">#REF!</definedName>
    <definedName name="A85231688L_Data">[11]AustralianNA2!$CA$152:$CA$244</definedName>
    <definedName name="A85231688L_Latest" localSheetId="0">#REF!</definedName>
    <definedName name="A85231688L_Latest">[11]AustralianNA2!$CA$244</definedName>
    <definedName name="A85231690X" localSheetId="0">#REF!,#REF!</definedName>
    <definedName name="A85231690X">[11]AustralianNA2!$CK$1:$CK$10,[11]AustralianNA2!$CK$152:$CK$244</definedName>
    <definedName name="A85231690X_Data" localSheetId="0">#REF!</definedName>
    <definedName name="A85231690X_Data">[11]AustralianNA2!$CK$152:$CK$244</definedName>
    <definedName name="A85231690X_Latest" localSheetId="0">#REF!</definedName>
    <definedName name="A85231690X_Latest">[11]AustralianNA2!$CK$244</definedName>
    <definedName name="A85231692C" localSheetId="0">#REF!,#REF!</definedName>
    <definedName name="A85231692C">[11]AustralianNA2!$CL$1:$CL$10,[11]AustralianNA2!$CL$152:$CL$244</definedName>
    <definedName name="A85231692C_Data" localSheetId="0">#REF!</definedName>
    <definedName name="A85231692C_Data">[11]AustralianNA2!$CL$152:$CL$244</definedName>
    <definedName name="A85231692C_Latest" localSheetId="0">#REF!</definedName>
    <definedName name="A85231692C_Latest">[11]AustralianNA2!$CL$244</definedName>
    <definedName name="A85231694J" localSheetId="0">#REF!,#REF!</definedName>
    <definedName name="A85231694J">[11]AustralianNA2!$CN$1:$CN$10,[11]AustralianNA2!$CN$152:$CN$244</definedName>
    <definedName name="A85231694J_Data" localSheetId="0">#REF!</definedName>
    <definedName name="A85231694J_Data">[11]AustralianNA2!$CN$152:$CN$244</definedName>
    <definedName name="A85231694J_Latest" localSheetId="0">#REF!</definedName>
    <definedName name="A85231694J_Latest">[11]AustralianNA2!$CN$244</definedName>
    <definedName name="A85231696L" localSheetId="0">#REF!,#REF!</definedName>
    <definedName name="A85231696L">[11]AustralianNA2!$CO$1:$CO$10,[11]AustralianNA2!$CO$152:$CO$244</definedName>
    <definedName name="A85231696L_Data" localSheetId="0">#REF!</definedName>
    <definedName name="A85231696L_Data">[11]AustralianNA2!$CO$152:$CO$244</definedName>
    <definedName name="A85231696L_Latest" localSheetId="0">#REF!</definedName>
    <definedName name="A85231696L_Latest">[11]AustralianNA2!$CO$244</definedName>
    <definedName name="A85231698T" localSheetId="0">#REF!,#REF!</definedName>
    <definedName name="A85231698T">[11]AustralianNA2!$CQ$1:$CQ$10,[11]AustralianNA2!$CQ$152:$CQ$244</definedName>
    <definedName name="A85231698T_Data" localSheetId="0">#REF!</definedName>
    <definedName name="A85231698T_Data">[11]AustralianNA2!$CQ$152:$CQ$244</definedName>
    <definedName name="A85231698T_Latest" localSheetId="0">#REF!</definedName>
    <definedName name="A85231698T_Latest">[11]AustralianNA2!$CQ$244</definedName>
    <definedName name="A85231700T" localSheetId="0">#REF!,#REF!</definedName>
    <definedName name="A85231700T">[11]AustralianNA2!$CR$1:$CR$10,[11]AustralianNA2!$CR$152:$CR$244</definedName>
    <definedName name="A85231700T_Data" localSheetId="0">#REF!</definedName>
    <definedName name="A85231700T_Data">[11]AustralianNA2!$CR$152:$CR$244</definedName>
    <definedName name="A85231700T_Latest" localSheetId="0">#REF!</definedName>
    <definedName name="A85231700T_Latest">[11]AustralianNA2!$CR$244</definedName>
    <definedName name="A85231702W" localSheetId="0">#REF!,#REF!</definedName>
    <definedName name="A85231702W">[11]AustralianNA2!$CT$1:$CT$10,[11]AustralianNA2!$CT$152:$CT$244</definedName>
    <definedName name="A85231702W_Data" localSheetId="0">#REF!</definedName>
    <definedName name="A85231702W_Data">[11]AustralianNA2!$CT$152:$CT$244</definedName>
    <definedName name="A85231702W_Latest" localSheetId="0">#REF!</definedName>
    <definedName name="A85231702W_Latest">[11]AustralianNA2!$CT$244</definedName>
    <definedName name="A85231704A" localSheetId="0">#REF!,#REF!</definedName>
    <definedName name="A85231704A">[11]AustralianNA2!$CU$1:$CU$10,[11]AustralianNA2!$CU$152:$CU$244</definedName>
    <definedName name="A85231704A_Data" localSheetId="0">#REF!</definedName>
    <definedName name="A85231704A_Data">[11]AustralianNA2!$CU$152:$CU$244</definedName>
    <definedName name="A85231704A_Latest" localSheetId="0">#REF!</definedName>
    <definedName name="A85231704A_Latest">[11]AustralianNA2!$CU$244</definedName>
    <definedName name="A85231706F" localSheetId="0">#REF!,#REF!</definedName>
    <definedName name="A85231706F">[11]AustralianNA2!$FX$1:$FX$10,[11]AustralianNA2!$FX$120:$FX$244</definedName>
    <definedName name="A85231706F_Data" localSheetId="0">#REF!</definedName>
    <definedName name="A85231706F_Data">[11]AustralianNA2!$FX$120:$FX$244</definedName>
    <definedName name="A85231706F_Latest" localSheetId="0">#REF!</definedName>
    <definedName name="A85231706F_Latest">[11]AustralianNA2!$FX$244</definedName>
    <definedName name="A85231708K" localSheetId="0">#REF!,#REF!</definedName>
    <definedName name="A85231708K">[11]AustralianNA2!$GD$1:$GD$10,[11]AustralianNA2!$GD$152:$GD$244</definedName>
    <definedName name="A85231708K_Data" localSheetId="0">#REF!</definedName>
    <definedName name="A85231708K_Data">[11]AustralianNA2!$GD$152:$GD$244</definedName>
    <definedName name="A85231708K_Latest" localSheetId="0">#REF!</definedName>
    <definedName name="A85231708K_Latest">[11]AustralianNA2!$GD$244</definedName>
    <definedName name="A85231710W" localSheetId="0">#REF!,#REF!</definedName>
    <definedName name="A85231710W">[11]AustralianNA2!$GE$1:$GE$10,[11]AustralianNA2!$GE$152:$GE$244</definedName>
    <definedName name="A85231710W_Data" localSheetId="0">#REF!</definedName>
    <definedName name="A85231710W_Data">[11]AustralianNA2!$GE$152:$GE$244</definedName>
    <definedName name="A85231710W_Latest" localSheetId="0">#REF!</definedName>
    <definedName name="A85231710W_Latest">[11]AustralianNA2!$GE$244</definedName>
    <definedName name="A85231712A" localSheetId="0">#REF!,#REF!</definedName>
    <definedName name="A85231712A">[11]AustralianNA2!$GF$1:$GF$10,[11]AustralianNA2!$GF$152:$GF$244</definedName>
    <definedName name="A85231712A_Data" localSheetId="0">#REF!</definedName>
    <definedName name="A85231712A_Data">[11]AustralianNA2!$GF$152:$GF$244</definedName>
    <definedName name="A85231712A_Latest" localSheetId="0">#REF!</definedName>
    <definedName name="A85231712A_Latest">[11]AustralianNA2!$GF$244</definedName>
    <definedName name="A85231714F" localSheetId="0">#REF!,#REF!</definedName>
    <definedName name="A85231714F">[11]AustralianNA2!$GP$1:$GP$10,[11]AustralianNA2!$GP$152:$GP$244</definedName>
    <definedName name="A85231714F_Data" localSheetId="0">#REF!</definedName>
    <definedName name="A85231714F_Data">[11]AustralianNA2!$GP$152:$GP$244</definedName>
    <definedName name="A85231714F_Latest" localSheetId="0">#REF!</definedName>
    <definedName name="A85231714F_Latest">[11]AustralianNA2!$GP$244</definedName>
    <definedName name="A85231716K" localSheetId="0">#REF!,#REF!</definedName>
    <definedName name="A85231716K">[11]AustralianNA2!$GQ$1:$GQ$10,[11]AustralianNA2!$GQ$152:$GQ$244</definedName>
    <definedName name="A85231716K_Data" localSheetId="0">#REF!</definedName>
    <definedName name="A85231716K_Data">[11]AustralianNA2!$GQ$152:$GQ$244</definedName>
    <definedName name="A85231716K_Latest" localSheetId="0">#REF!</definedName>
    <definedName name="A85231716K_Latest">[11]AustralianNA2!$GQ$244</definedName>
    <definedName name="A85231718R" localSheetId="0">#REF!,#REF!</definedName>
    <definedName name="A85231718R">[11]AustralianNA2!$GS$1:$GS$10,[11]AustralianNA2!$GS$152:$GS$244</definedName>
    <definedName name="A85231718R_Data" localSheetId="0">#REF!</definedName>
    <definedName name="A85231718R_Data">[11]AustralianNA2!$GS$152:$GS$244</definedName>
    <definedName name="A85231718R_Latest" localSheetId="0">#REF!</definedName>
    <definedName name="A85231718R_Latest">[11]AustralianNA2!$GS$244</definedName>
    <definedName name="A85231720A" localSheetId="0">#REF!,#REF!</definedName>
    <definedName name="A85231720A">[11]AustralianNA2!$GT$1:$GT$10,[11]AustralianNA2!$GT$152:$GT$244</definedName>
    <definedName name="A85231720A_Data" localSheetId="0">#REF!</definedName>
    <definedName name="A85231720A_Data">[11]AustralianNA2!$GT$152:$GT$244</definedName>
    <definedName name="A85231720A_Latest" localSheetId="0">#REF!</definedName>
    <definedName name="A85231720A_Latest">[11]AustralianNA2!$GT$244</definedName>
    <definedName name="A85231722F" localSheetId="0">#REF!,#REF!</definedName>
    <definedName name="A85231722F">[11]AustralianNA2!$GV$1:$GV$10,[11]AustralianNA2!$GV$152:$GV$244</definedName>
    <definedName name="A85231722F_Data" localSheetId="0">#REF!</definedName>
    <definedName name="A85231722F_Data">[11]AustralianNA2!$GV$152:$GV$244</definedName>
    <definedName name="A85231722F_Latest" localSheetId="0">#REF!</definedName>
    <definedName name="A85231722F_Latest">[11]AustralianNA2!$GV$244</definedName>
    <definedName name="A85231724K" localSheetId="0">#REF!,#REF!</definedName>
    <definedName name="A85231724K">[11]AustralianNA2!$GW$1:$GW$10,[11]AustralianNA2!$GW$152:$GW$244</definedName>
    <definedName name="A85231724K_Data" localSheetId="0">#REF!</definedName>
    <definedName name="A85231724K_Data">[11]AustralianNA2!$GW$152:$GW$244</definedName>
    <definedName name="A85231724K_Latest" localSheetId="0">#REF!</definedName>
    <definedName name="A85231724K_Latest">[11]AustralianNA2!$GW$244</definedName>
    <definedName name="A85231726R" localSheetId="0">#REF!,#REF!</definedName>
    <definedName name="A85231726R">[11]AustralianNA2!$GY$1:$GY$10,[11]AustralianNA2!$GY$152:$GY$244</definedName>
    <definedName name="A85231726R_Data" localSheetId="0">#REF!</definedName>
    <definedName name="A85231726R_Data">[11]AustralianNA2!$GY$152:$GY$244</definedName>
    <definedName name="A85231726R_Latest" localSheetId="0">#REF!</definedName>
    <definedName name="A85231726R_Latest">[11]AustralianNA2!$GY$244</definedName>
    <definedName name="A85231728V" localSheetId="0">#REF!,#REF!</definedName>
    <definedName name="A85231728V">[11]AustralianNA2!$GZ$1:$GZ$10,[11]AustralianNA2!$GZ$152:$GZ$244</definedName>
    <definedName name="A85231728V_Data" localSheetId="0">#REF!</definedName>
    <definedName name="A85231728V_Data">[11]AustralianNA2!$GZ$152:$GZ$244</definedName>
    <definedName name="A85231728V_Latest" localSheetId="0">#REF!</definedName>
    <definedName name="A85231728V_Latest">[11]AustralianNA2!$GZ$244</definedName>
    <definedName name="A85231730F" localSheetId="0">#REF!,#REF!</definedName>
    <definedName name="A85231730F">[11]AustralianNA3!$AM$1:$AM$10,[11]AustralianNA3!$AM$120:$AM$244</definedName>
    <definedName name="A85231730F_Data" localSheetId="0">#REF!</definedName>
    <definedName name="A85231730F_Data">[11]AustralianNA3!$AM$120:$AM$244</definedName>
    <definedName name="A85231730F_Latest" localSheetId="0">#REF!</definedName>
    <definedName name="A85231730F_Latest">[11]AustralianNA3!$AM$244</definedName>
    <definedName name="A85231731J" localSheetId="0">#REF!,#REF!</definedName>
    <definedName name="A85231731J">[11]AustralianNA3!$AS$1:$AS$10,[11]AustralianNA3!$AS$152:$AS$244</definedName>
    <definedName name="A85231731J_Data" localSheetId="0">#REF!</definedName>
    <definedName name="A85231731J_Data">[11]AustralianNA3!$AS$152:$AS$244</definedName>
    <definedName name="A85231731J_Latest" localSheetId="0">#REF!</definedName>
    <definedName name="A85231731J_Latest">[11]AustralianNA3!$AS$244</definedName>
    <definedName name="A85231732K" localSheetId="0">#REF!,#REF!</definedName>
    <definedName name="A85231732K">[11]AustralianNA3!$AT$1:$AT$10,[11]AustralianNA3!$AT$152:$AT$244</definedName>
    <definedName name="A85231732K_Data" localSheetId="0">#REF!</definedName>
    <definedName name="A85231732K_Data">[11]AustralianNA3!$AT$152:$AT$244</definedName>
    <definedName name="A85231732K_Latest" localSheetId="0">#REF!</definedName>
    <definedName name="A85231732K_Latest">[11]AustralianNA3!$AT$244</definedName>
    <definedName name="A85231733L" localSheetId="0">#REF!,#REF!</definedName>
    <definedName name="A85231733L">[11]AustralianNA3!$AU$1:$AU$10,[11]AustralianNA3!$AU$152:$AU$244</definedName>
    <definedName name="A85231733L_Data" localSheetId="0">#REF!</definedName>
    <definedName name="A85231733L_Data">[11]AustralianNA3!$AU$152:$AU$244</definedName>
    <definedName name="A85231733L_Latest" localSheetId="0">#REF!</definedName>
    <definedName name="A85231733L_Latest">[11]AustralianNA3!$AU$244</definedName>
    <definedName name="A85231734R" localSheetId="0">#REF!,#REF!</definedName>
    <definedName name="A85231734R">[11]AustralianNA3!$BE$1:$BE$10,[11]AustralianNA3!$BE$152:$BE$244</definedName>
    <definedName name="A85231734R_Data" localSheetId="0">#REF!</definedName>
    <definedName name="A85231734R_Data">[11]AustralianNA3!$BE$152:$BE$244</definedName>
    <definedName name="A85231734R_Latest" localSheetId="0">#REF!</definedName>
    <definedName name="A85231734R_Latest">[11]AustralianNA3!$BE$244</definedName>
    <definedName name="A85231735T" localSheetId="0">#REF!,#REF!</definedName>
    <definedName name="A85231735T">[11]AustralianNA3!$BF$1:$BF$10,[11]AustralianNA3!$BF$152:$BF$244</definedName>
    <definedName name="A85231735T_Data" localSheetId="0">#REF!</definedName>
    <definedName name="A85231735T_Data">[11]AustralianNA3!$BF$152:$BF$244</definedName>
    <definedName name="A85231735T_Latest" localSheetId="0">#REF!</definedName>
    <definedName name="A85231735T_Latest">[11]AustralianNA3!$BF$244</definedName>
    <definedName name="A85231736V" localSheetId="0">#REF!,#REF!</definedName>
    <definedName name="A85231736V">[11]AustralianNA3!$BH$1:$BH$10,[11]AustralianNA3!$BH$152:$BH$244</definedName>
    <definedName name="A85231736V_Data" localSheetId="0">#REF!</definedName>
    <definedName name="A85231736V_Data">[11]AustralianNA3!$BH$152:$BH$244</definedName>
    <definedName name="A85231736V_Latest" localSheetId="0">#REF!</definedName>
    <definedName name="A85231736V_Latest">[11]AustralianNA3!$BH$244</definedName>
    <definedName name="A85231737W" localSheetId="0">#REF!,#REF!</definedName>
    <definedName name="A85231737W">[11]AustralianNA3!$BI$1:$BI$10,[11]AustralianNA3!$BI$152:$BI$244</definedName>
    <definedName name="A85231737W_Data" localSheetId="0">#REF!</definedName>
    <definedName name="A85231737W_Data">[11]AustralianNA3!$BI$152:$BI$244</definedName>
    <definedName name="A85231737W_Latest" localSheetId="0">#REF!</definedName>
    <definedName name="A85231737W_Latest">[11]AustralianNA3!$BI$244</definedName>
    <definedName name="A85231738X" localSheetId="0">#REF!,#REF!</definedName>
    <definedName name="A85231738X">[11]AustralianNA3!$BK$1:$BK$10,[11]AustralianNA3!$BK$152:$BK$244</definedName>
    <definedName name="A85231738X_Data" localSheetId="0">#REF!</definedName>
    <definedName name="A85231738X_Data">[11]AustralianNA3!$BK$152:$BK$244</definedName>
    <definedName name="A85231738X_Latest" localSheetId="0">#REF!</definedName>
    <definedName name="A85231738X_Latest">[11]AustralianNA3!$BK$244</definedName>
    <definedName name="A85231739A" localSheetId="0">#REF!,#REF!</definedName>
    <definedName name="A85231739A">[11]AustralianNA3!$BL$1:$BL$10,[11]AustralianNA3!$BL$152:$BL$244</definedName>
    <definedName name="A85231739A_Data" localSheetId="0">#REF!</definedName>
    <definedName name="A85231739A_Data">[11]AustralianNA3!$BL$152:$BL$244</definedName>
    <definedName name="A85231739A_Latest" localSheetId="0">#REF!</definedName>
    <definedName name="A85231739A_Latest">[11]AustralianNA3!$BL$244</definedName>
    <definedName name="A85231740K" localSheetId="0">#REF!,#REF!</definedName>
    <definedName name="A85231740K">[11]AustralianNA3!$BN$1:$BN$10,[11]AustralianNA3!$BN$152:$BN$244</definedName>
    <definedName name="A85231740K_Data" localSheetId="0">#REF!</definedName>
    <definedName name="A85231740K_Data">[11]AustralianNA3!$BN$152:$BN$244</definedName>
    <definedName name="A85231740K_Latest" localSheetId="0">#REF!</definedName>
    <definedName name="A85231740K_Latest">[11]AustralianNA3!$BN$244</definedName>
    <definedName name="A85231741L" localSheetId="0">#REF!,#REF!</definedName>
    <definedName name="A85231741L">[11]AustralianNA3!$BO$1:$BO$10,[11]AustralianNA3!$BO$152:$BO$244</definedName>
    <definedName name="A85231741L_Data" localSheetId="0">#REF!</definedName>
    <definedName name="A85231741L_Data">[11]AustralianNA3!$BO$152:$BO$244</definedName>
    <definedName name="A85231741L_Latest" localSheetId="0">#REF!</definedName>
    <definedName name="A85231741L_Latest">[11]AustralianNA3!$BO$244</definedName>
    <definedName name="A85231742R" localSheetId="0">#REF!,#REF!</definedName>
    <definedName name="A85231742R">[11]AustralianNA2!$P$1:$P$10,[11]AustralianNA2!$P$119:$P$244</definedName>
    <definedName name="A85231742R_Data" localSheetId="0">#REF!</definedName>
    <definedName name="A85231742R_Data">[11]AustralianNA2!$P$119:$P$244</definedName>
    <definedName name="A85231742R_Latest" localSheetId="0">#REF!</definedName>
    <definedName name="A85231742R_Latest">[11]AustralianNA2!$P$244</definedName>
    <definedName name="A85231743T" localSheetId="0">#REF!,#REF!</definedName>
    <definedName name="A85231743T">[11]AustralianNA2!$V$1:$V$10,[11]AustralianNA2!$V$151:$V$244</definedName>
    <definedName name="A85231743T_Data" localSheetId="0">#REF!</definedName>
    <definedName name="A85231743T_Data">[11]AustralianNA2!$V$151:$V$244</definedName>
    <definedName name="A85231743T_Latest" localSheetId="0">#REF!</definedName>
    <definedName name="A85231743T_Latest">[11]AustralianNA2!$V$244</definedName>
    <definedName name="A85231744V" localSheetId="0">#REF!,#REF!</definedName>
    <definedName name="A85231744V">[11]AustralianNA2!$W$1:$W$10,[11]AustralianNA2!$W$151:$W$244</definedName>
    <definedName name="A85231744V_Data" localSheetId="0">#REF!</definedName>
    <definedName name="A85231744V_Data">[11]AustralianNA2!$W$151:$W$244</definedName>
    <definedName name="A85231744V_Latest" localSheetId="0">#REF!</definedName>
    <definedName name="A85231744V_Latest">[11]AustralianNA2!$W$244</definedName>
    <definedName name="A85231745W" localSheetId="0">#REF!,#REF!</definedName>
    <definedName name="A85231745W">[11]AustralianNA2!$X$1:$X$10,[11]AustralianNA2!$X$151:$X$244</definedName>
    <definedName name="A85231745W_Data" localSheetId="0">#REF!</definedName>
    <definedName name="A85231745W_Data">[11]AustralianNA2!$X$151:$X$244</definedName>
    <definedName name="A85231745W_Latest" localSheetId="0">#REF!</definedName>
    <definedName name="A85231745W_Latest">[11]AustralianNA2!$X$244</definedName>
    <definedName name="A85231746X" localSheetId="0">#REF!,#REF!</definedName>
    <definedName name="A85231746X">[11]AustralianNA2!$AH$1:$AH$10,[11]AustralianNA2!$AH$151:$AH$244</definedName>
    <definedName name="A85231746X_Data" localSheetId="0">#REF!</definedName>
    <definedName name="A85231746X_Data">[11]AustralianNA2!$AH$151:$AH$244</definedName>
    <definedName name="A85231746X_Latest" localSheetId="0">#REF!</definedName>
    <definedName name="A85231746X_Latest">[11]AustralianNA2!$AH$244</definedName>
    <definedName name="A85231747A" localSheetId="0">#REF!,#REF!</definedName>
    <definedName name="A85231747A">[11]AustralianNA2!$AI$1:$AI$10,[11]AustralianNA2!$AI$151:$AI$244</definedName>
    <definedName name="A85231747A_Data" localSheetId="0">#REF!</definedName>
    <definedName name="A85231747A_Data">[11]AustralianNA2!$AI$151:$AI$244</definedName>
    <definedName name="A85231747A_Latest" localSheetId="0">#REF!</definedName>
    <definedName name="A85231747A_Latest">[11]AustralianNA2!$AI$244</definedName>
    <definedName name="A85231748C" localSheetId="0">#REF!,#REF!</definedName>
    <definedName name="A85231748C">[11]AustralianNA2!$AK$1:$AK$10,[11]AustralianNA2!$AK$151:$AK$244</definedName>
    <definedName name="A85231748C_Data" localSheetId="0">#REF!</definedName>
    <definedName name="A85231748C_Data">[11]AustralianNA2!$AK$151:$AK$244</definedName>
    <definedName name="A85231748C_Latest" localSheetId="0">#REF!</definedName>
    <definedName name="A85231748C_Latest">[11]AustralianNA2!$AK$244</definedName>
    <definedName name="A85231749F" localSheetId="0">#REF!,#REF!</definedName>
    <definedName name="A85231749F">[11]AustralianNA2!$AL$1:$AL$10,[11]AustralianNA2!$AL$151:$AL$244</definedName>
    <definedName name="A85231749F_Data" localSheetId="0">#REF!</definedName>
    <definedName name="A85231749F_Data">[11]AustralianNA2!$AL$151:$AL$244</definedName>
    <definedName name="A85231749F_Latest" localSheetId="0">#REF!</definedName>
    <definedName name="A85231749F_Latest">[11]AustralianNA2!$AL$244</definedName>
    <definedName name="A85231750R" localSheetId="0">#REF!,#REF!</definedName>
    <definedName name="A85231750R">[11]AustralianNA2!$AN$1:$AN$10,[11]AustralianNA2!$AN$151:$AN$244</definedName>
    <definedName name="A85231750R_Data" localSheetId="0">#REF!</definedName>
    <definedName name="A85231750R_Data">[11]AustralianNA2!$AN$151:$AN$244</definedName>
    <definedName name="A85231750R_Latest" localSheetId="0">#REF!</definedName>
    <definedName name="A85231750R_Latest">[11]AustralianNA2!$AN$244</definedName>
    <definedName name="A85231751T" localSheetId="0">#REF!,#REF!</definedName>
    <definedName name="A85231751T">[11]AustralianNA2!$AO$1:$AO$10,[11]AustralianNA2!$AO$151:$AO$244</definedName>
    <definedName name="A85231751T_Data" localSheetId="0">#REF!</definedName>
    <definedName name="A85231751T_Data">[11]AustralianNA2!$AO$151:$AO$244</definedName>
    <definedName name="A85231751T_Latest" localSheetId="0">#REF!</definedName>
    <definedName name="A85231751T_Latest">[11]AustralianNA2!$AO$244</definedName>
    <definedName name="A85231752V" localSheetId="0">#REF!,#REF!</definedName>
    <definedName name="A85231752V">[11]AustralianNA2!$AQ$1:$AQ$10,[11]AustralianNA2!$AQ$151:$AQ$244</definedName>
    <definedName name="A85231752V_Data" localSheetId="0">#REF!</definedName>
    <definedName name="A85231752V_Data">[11]AustralianNA2!$AQ$151:$AQ$244</definedName>
    <definedName name="A85231752V_Latest" localSheetId="0">#REF!</definedName>
    <definedName name="A85231752V_Latest">[11]AustralianNA2!$AQ$244</definedName>
    <definedName name="A85231753W" localSheetId="0">#REF!,#REF!</definedName>
    <definedName name="A85231753W">[11]AustralianNA2!$AR$1:$AR$10,[11]AustralianNA2!$AR$151:$AR$244</definedName>
    <definedName name="A85231753W_Data" localSheetId="0">#REF!</definedName>
    <definedName name="A85231753W_Data">[11]AustralianNA2!$AR$151:$AR$244</definedName>
    <definedName name="A85231753W_Latest" localSheetId="0">#REF!</definedName>
    <definedName name="A85231753W_Latest">[11]AustralianNA2!$AR$244</definedName>
    <definedName name="A85231754X" localSheetId="0">#REF!,#REF!</definedName>
    <definedName name="A85231754X">[11]AustralianNA2!$DU$1:$DU$10,[11]AustralianNA2!$DU$119:$DU$244</definedName>
    <definedName name="A85231754X_Data" localSheetId="0">#REF!</definedName>
    <definedName name="A85231754X_Data">[11]AustralianNA2!$DU$119:$DU$244</definedName>
    <definedName name="A85231754X_Latest" localSheetId="0">#REF!</definedName>
    <definedName name="A85231754X_Latest">[11]AustralianNA2!$DU$244</definedName>
    <definedName name="A85231755A" localSheetId="0">#REF!,#REF!</definedName>
    <definedName name="A85231755A">[11]AustralianNA2!$EA$1:$EA$10,[11]AustralianNA2!$EA$151:$EA$244</definedName>
    <definedName name="A85231755A_Data" localSheetId="0">#REF!</definedName>
    <definedName name="A85231755A_Data">[11]AustralianNA2!$EA$151:$EA$244</definedName>
    <definedName name="A85231755A_Latest" localSheetId="0">#REF!</definedName>
    <definedName name="A85231755A_Latest">[11]AustralianNA2!$EA$244</definedName>
    <definedName name="A85231756C" localSheetId="0">#REF!,#REF!</definedName>
    <definedName name="A85231756C">[11]AustralianNA2!$EB$1:$EB$10,[11]AustralianNA2!$EB$151:$EB$244</definedName>
    <definedName name="A85231756C_Data" localSheetId="0">#REF!</definedName>
    <definedName name="A85231756C_Data">[11]AustralianNA2!$EB$151:$EB$244</definedName>
    <definedName name="A85231756C_Latest" localSheetId="0">#REF!</definedName>
    <definedName name="A85231756C_Latest">[11]AustralianNA2!$EB$244</definedName>
    <definedName name="A85231757F" localSheetId="0">#REF!,#REF!</definedName>
    <definedName name="A85231757F">[11]AustralianNA2!$EC$1:$EC$10,[11]AustralianNA2!$EC$151:$EC$244</definedName>
    <definedName name="A85231757F_Data" localSheetId="0">#REF!</definedName>
    <definedName name="A85231757F_Data">[11]AustralianNA2!$EC$151:$EC$244</definedName>
    <definedName name="A85231757F_Latest" localSheetId="0">#REF!</definedName>
    <definedName name="A85231757F_Latest">[11]AustralianNA2!$EC$244</definedName>
    <definedName name="A85231758J" localSheetId="0">#REF!,#REF!</definedName>
    <definedName name="A85231758J">[11]AustralianNA2!$EM$1:$EM$10,[11]AustralianNA2!$EM$151:$EM$244</definedName>
    <definedName name="A85231758J_Data" localSheetId="0">#REF!</definedName>
    <definedName name="A85231758J_Data">[11]AustralianNA2!$EM$151:$EM$244</definedName>
    <definedName name="A85231758J_Latest" localSheetId="0">#REF!</definedName>
    <definedName name="A85231758J_Latest">[11]AustralianNA2!$EM$244</definedName>
    <definedName name="A85231759K" localSheetId="0">#REF!,#REF!</definedName>
    <definedName name="A85231759K">[11]AustralianNA2!$EN$1:$EN$10,[11]AustralianNA2!$EN$151:$EN$244</definedName>
    <definedName name="A85231759K_Data" localSheetId="0">#REF!</definedName>
    <definedName name="A85231759K_Data">[11]AustralianNA2!$EN$151:$EN$244</definedName>
    <definedName name="A85231759K_Latest" localSheetId="0">#REF!</definedName>
    <definedName name="A85231759K_Latest">[11]AustralianNA2!$EN$244</definedName>
    <definedName name="A85231760V" localSheetId="0">#REF!,#REF!</definedName>
    <definedName name="A85231760V">[11]AustralianNA2!$EP$1:$EP$10,[11]AustralianNA2!$EP$151:$EP$244</definedName>
    <definedName name="A85231760V_Data" localSheetId="0">#REF!</definedName>
    <definedName name="A85231760V_Data">[11]AustralianNA2!$EP$151:$EP$244</definedName>
    <definedName name="A85231760V_Latest" localSheetId="0">#REF!</definedName>
    <definedName name="A85231760V_Latest">[11]AustralianNA2!$EP$244</definedName>
    <definedName name="A85231761W" localSheetId="0">#REF!,#REF!</definedName>
    <definedName name="A85231761W">[11]AustralianNA2!$EQ$1:$EQ$10,[11]AustralianNA2!$EQ$151:$EQ$244</definedName>
    <definedName name="A85231761W_Data" localSheetId="0">#REF!</definedName>
    <definedName name="A85231761W_Data">[11]AustralianNA2!$EQ$151:$EQ$244</definedName>
    <definedName name="A85231761W_Latest" localSheetId="0">#REF!</definedName>
    <definedName name="A85231761W_Latest">[11]AustralianNA2!$EQ$244</definedName>
    <definedName name="A85231762X" localSheetId="0">#REF!,#REF!</definedName>
    <definedName name="A85231762X">[11]AustralianNA2!$ES$1:$ES$10,[11]AustralianNA2!$ES$151:$ES$244</definedName>
    <definedName name="A85231762X_Data" localSheetId="0">#REF!</definedName>
    <definedName name="A85231762X_Data">[11]AustralianNA2!$ES$151:$ES$244</definedName>
    <definedName name="A85231762X_Latest" localSheetId="0">#REF!</definedName>
    <definedName name="A85231762X_Latest">[11]AustralianNA2!$ES$244</definedName>
    <definedName name="A85231763A" localSheetId="0">#REF!,#REF!</definedName>
    <definedName name="A85231763A">[11]AustralianNA2!$ET$1:$ET$10,[11]AustralianNA2!$ET$151:$ET$244</definedName>
    <definedName name="A85231763A_Data" localSheetId="0">#REF!</definedName>
    <definedName name="A85231763A_Data">[11]AustralianNA2!$ET$151:$ET$244</definedName>
    <definedName name="A85231763A_Latest" localSheetId="0">#REF!</definedName>
    <definedName name="A85231763A_Latest">[11]AustralianNA2!$ET$244</definedName>
    <definedName name="A85231764C" localSheetId="0">#REF!,#REF!</definedName>
    <definedName name="A85231764C">[11]AustralianNA2!$EV$1:$EV$10,[11]AustralianNA2!$EV$151:$EV$244</definedName>
    <definedName name="A85231764C_Data" localSheetId="0">#REF!</definedName>
    <definedName name="A85231764C_Data">[11]AustralianNA2!$EV$151:$EV$244</definedName>
    <definedName name="A85231764C_Latest" localSheetId="0">#REF!</definedName>
    <definedName name="A85231764C_Latest">[11]AustralianNA2!$EV$244</definedName>
    <definedName name="A85231765F" localSheetId="0">#REF!,#REF!</definedName>
    <definedName name="A85231765F">[11]AustralianNA2!$EW$1:$EW$10,[11]AustralianNA2!$EW$151:$EW$244</definedName>
    <definedName name="A85231765F_Data" localSheetId="0">#REF!</definedName>
    <definedName name="A85231765F_Data">[11]AustralianNA2!$EW$151:$EW$244</definedName>
    <definedName name="A85231765F_Latest" localSheetId="0">#REF!</definedName>
    <definedName name="A85231765F_Latest">[11]AustralianNA2!$EW$244</definedName>
    <definedName name="A85231766J" localSheetId="0">#REF!,#REF!</definedName>
    <definedName name="A85231766J">[11]AustralianNA2!$HZ$1:$HZ$10,[11]AustralianNA2!$HZ$119:$HZ$244</definedName>
    <definedName name="A85231766J_Data" localSheetId="0">#REF!</definedName>
    <definedName name="A85231766J_Data">[11]AustralianNA2!$HZ$119:$HZ$244</definedName>
    <definedName name="A85231766J_Latest" localSheetId="0">#REF!</definedName>
    <definedName name="A85231766J_Latest">[11]AustralianNA2!$HZ$244</definedName>
    <definedName name="A85231767K" localSheetId="0">#REF!,#REF!</definedName>
    <definedName name="A85231767K">[11]AustralianNA2!$IF$1:$IF$10,[11]AustralianNA2!$IF$151:$IF$244</definedName>
    <definedName name="A85231767K_Data" localSheetId="0">#REF!</definedName>
    <definedName name="A85231767K_Data">[11]AustralianNA2!$IF$151:$IF$244</definedName>
    <definedName name="A85231767K_Latest" localSheetId="0">#REF!</definedName>
    <definedName name="A85231767K_Latest">[11]AustralianNA2!$IF$244</definedName>
    <definedName name="A85231768L" localSheetId="0">#REF!,#REF!</definedName>
    <definedName name="A85231768L">[11]AustralianNA2!$IG$1:$IG$10,[11]AustralianNA2!$IG$151:$IG$244</definedName>
    <definedName name="A85231768L_Data" localSheetId="0">#REF!</definedName>
    <definedName name="A85231768L_Data">[11]AustralianNA2!$IG$151:$IG$244</definedName>
    <definedName name="A85231768L_Latest" localSheetId="0">#REF!</definedName>
    <definedName name="A85231768L_Latest">[11]AustralianNA2!$IG$244</definedName>
    <definedName name="A85231769R" localSheetId="0">#REF!,#REF!</definedName>
    <definedName name="A85231769R">[11]AustralianNA2!$IH$1:$IH$10,[11]AustralianNA2!$IH$151:$IH$244</definedName>
    <definedName name="A85231769R_Data" localSheetId="0">#REF!</definedName>
    <definedName name="A85231769R_Data">[11]AustralianNA2!$IH$151:$IH$244</definedName>
    <definedName name="A85231769R_Latest" localSheetId="0">#REF!</definedName>
    <definedName name="A85231769R_Latest">[11]AustralianNA2!$IH$244</definedName>
    <definedName name="A85231770X" localSheetId="0">#REF!,#REF!</definedName>
    <definedName name="A85231770X">[11]AustralianNA3!$B$1:$B$10,[11]AustralianNA3!$B$151:$B$244</definedName>
    <definedName name="A85231770X_Data" localSheetId="0">#REF!</definedName>
    <definedName name="A85231770X_Data">[11]AustralianNA3!$B$151:$B$244</definedName>
    <definedName name="A85231770X_Latest" localSheetId="0">#REF!</definedName>
    <definedName name="A85231770X_Latest">[11]AustralianNA3!$B$244</definedName>
    <definedName name="A85231771A" localSheetId="0">#REF!,#REF!</definedName>
    <definedName name="A85231771A">[11]AustralianNA3!$C$1:$C$10,[11]AustralianNA3!$C$151:$C$244</definedName>
    <definedName name="A85231771A_Data" localSheetId="0">#REF!</definedName>
    <definedName name="A85231771A_Data">[11]AustralianNA3!$C$151:$C$244</definedName>
    <definedName name="A85231771A_Latest" localSheetId="0">#REF!</definedName>
    <definedName name="A85231771A_Latest">[11]AustralianNA3!$C$244</definedName>
    <definedName name="A85231772C" localSheetId="0">#REF!,#REF!</definedName>
    <definedName name="A85231772C">[11]AustralianNA3!$E$1:$E$10,[11]AustralianNA3!$E$151:$E$244</definedName>
    <definedName name="A85231772C_Data" localSheetId="0">#REF!</definedName>
    <definedName name="A85231772C_Data">[11]AustralianNA3!$E$151:$E$244</definedName>
    <definedName name="A85231772C_Latest" localSheetId="0">#REF!</definedName>
    <definedName name="A85231772C_Latest">[11]AustralianNA3!$E$244</definedName>
    <definedName name="A85231773F" localSheetId="0">#REF!,#REF!</definedName>
    <definedName name="A85231773F">[12]AustralianNA3!$F$1:$F$10,[12]AustralianNA3!$F$151:$F$244</definedName>
    <definedName name="A85231773F_Data" localSheetId="0">#REF!</definedName>
    <definedName name="A85231773F_Data">[12]AustralianNA3!$F$151:$F$244</definedName>
    <definedName name="A85231773F_Latest" localSheetId="0">#REF!</definedName>
    <definedName name="A85231773F_Latest">[12]AustralianNA3!$F$244</definedName>
    <definedName name="A85231774J" localSheetId="0">#REF!,#REF!</definedName>
    <definedName name="A85231774J">[12]AustralianNA3!$H$1:$H$10,[12]AustralianNA3!$H$151:$H$244</definedName>
    <definedName name="A85231774J_Data" localSheetId="0">#REF!</definedName>
    <definedName name="A85231774J_Data">[12]AustralianNA3!$H$151:$H$244</definedName>
    <definedName name="A85231774J_Latest" localSheetId="0">#REF!</definedName>
    <definedName name="A85231774J_Latest">[12]AustralianNA3!$H$244</definedName>
    <definedName name="A85231775K" localSheetId="0">#REF!,#REF!</definedName>
    <definedName name="A85231775K">[12]AustralianNA3!$I$1:$I$10,[12]AustralianNA3!$I$151:$I$244</definedName>
    <definedName name="A85231775K_Data" localSheetId="0">#REF!</definedName>
    <definedName name="A85231775K_Data">[12]AustralianNA3!$I$151:$I$244</definedName>
    <definedName name="A85231775K_Latest" localSheetId="0">#REF!</definedName>
    <definedName name="A85231775K_Latest">[12]AustralianNA3!$I$244</definedName>
    <definedName name="A85231776L" localSheetId="0">#REF!,#REF!</definedName>
    <definedName name="A85231776L">[12]AustralianNA3!$K$1:$K$10,[12]AustralianNA3!$K$151:$K$244</definedName>
    <definedName name="A85231776L_Data" localSheetId="0">#REF!</definedName>
    <definedName name="A85231776L_Data">[12]AustralianNA3!$K$151:$K$244</definedName>
    <definedName name="A85231776L_Latest" localSheetId="0">#REF!</definedName>
    <definedName name="A85231776L_Latest">[12]AustralianNA3!$K$244</definedName>
    <definedName name="A85231777R" localSheetId="0">#REF!,#REF!</definedName>
    <definedName name="A85231777R">[11]AustralianNA3!$L$1:$L$10,[11]AustralianNA3!$L$151:$L$244</definedName>
    <definedName name="A85231777R_Data" localSheetId="0">#REF!</definedName>
    <definedName name="A85231777R_Data">[11]AustralianNA3!$L$151:$L$244</definedName>
    <definedName name="A85231777R_Latest" localSheetId="0">#REF!</definedName>
    <definedName name="A85231777R_Latest">[12]AustralianNA3!$L$244</definedName>
    <definedName name="Acurrent" localSheetId="12">#REF!</definedName>
    <definedName name="Acurrent">#REF!</definedName>
    <definedName name="adjustments_to_BO_according_to_CdG2000" localSheetId="12">#REF!</definedName>
    <definedName name="adjustments_to_BO_according_to_CdG2000">#REF!</definedName>
    <definedName name="afa">#REF!</definedName>
    <definedName name="as">#REF!</definedName>
    <definedName name="body" localSheetId="12">#REF!</definedName>
    <definedName name="body">#REF!</definedName>
    <definedName name="calcul" localSheetId="13">'[13]Calcul_B1.1'!$A$1:$L$37</definedName>
    <definedName name="calcul" localSheetId="0">#REF!</definedName>
    <definedName name="calcul">'[13]Calcul_B1.1'!$A$1:$L$37</definedName>
    <definedName name="calcul1" localSheetId="13">'[14]Calcul_B1.1'!$A$1:$L$37</definedName>
    <definedName name="calcul1" localSheetId="0">#REF!</definedName>
    <definedName name="calcul1">'[14]Calcul_B1.1'!$A$1:$L$37</definedName>
    <definedName name="CdG_consolidé___volume_4__page_19___Commission" localSheetId="12">#REF!</definedName>
    <definedName name="CdG_consolidé___volume_4__page_19___Commission">#REF!</definedName>
    <definedName name="codes" localSheetId="0">#REF!</definedName>
    <definedName name="codes">'[15]1.Unilteral scenario'!$Q$1:$R$244</definedName>
    <definedName name="column_head" localSheetId="12">#REF!</definedName>
    <definedName name="column_head">#REF!</definedName>
    <definedName name="column_headings" localSheetId="12">#REF!</definedName>
    <definedName name="column_headings">#REF!</definedName>
    <definedName name="column_numbers" localSheetId="12">#REF!</definedName>
    <definedName name="column_numbers">#REF!</definedName>
    <definedName name="comments_on_B21" localSheetId="12">#REF!</definedName>
    <definedName name="comments_on_B21">#REF!</definedName>
    <definedName name="Compte_de_gestion_2000_C.02__Theo_Mestrom_s_file_25062001" localSheetId="12">#REF!</definedName>
    <definedName name="Compte_de_gestion_2000_C.02__Theo_Mestrom_s_file_25062001">#REF!</definedName>
    <definedName name="council" localSheetId="12">#REF!</definedName>
    <definedName name="council">#REF!</definedName>
    <definedName name="countries" localSheetId="12">#REF!</definedName>
    <definedName name="countries">#REF!</definedName>
    <definedName name="Country" localSheetId="13">[16]Countries!$A$1:$C$53</definedName>
    <definedName name="Country" localSheetId="0">#REF!</definedName>
    <definedName name="Country">[16]Countries!$A$1:$C$53</definedName>
    <definedName name="court_of_auditors" localSheetId="12">#REF!</definedName>
    <definedName name="court_of_auditors">#REF!</definedName>
    <definedName name="court_of_jusitce" localSheetId="12">#REF!</definedName>
    <definedName name="court_of_jusitce">#REF!</definedName>
    <definedName name="data" localSheetId="12">#REF!</definedName>
    <definedName name="data">#REF!</definedName>
    <definedName name="data2" localSheetId="12">#REF!</definedName>
    <definedName name="data2">#REF!</definedName>
    <definedName name="Date_Range" localSheetId="0">#REF!,#REF!</definedName>
    <definedName name="Date_Range">[12]AustralianNA!$A$2:$A$10,[12]AustralianNA!$A$11:$A$244</definedName>
    <definedName name="Date_Range_Data" localSheetId="0">#REF!</definedName>
    <definedName name="Date_Range_Data">[12]AustralianNA4!$A$11:$A$128</definedName>
    <definedName name="DEL1_96">#N/A</definedName>
    <definedName name="Diag" localSheetId="12">#REF!,#REF!</definedName>
    <definedName name="Diag">#REF!,#REF!</definedName>
    <definedName name="donnee" localSheetId="12">#REF!,#REF!</definedName>
    <definedName name="donnee">#REF!,#REF!</definedName>
    <definedName name="DUBA96">#N/A</definedName>
    <definedName name="DUBEA96">#N/A</definedName>
    <definedName name="DUCEL96">#N/A</definedName>
    <definedName name="DZRCEL96">#N/A</definedName>
    <definedName name="ea_flux" localSheetId="12">#REF!</definedName>
    <definedName name="ea_flux">#REF!</definedName>
    <definedName name="Equilibre" localSheetId="12">#REF!</definedName>
    <definedName name="Equilibre">#REF!</definedName>
    <definedName name="european_parliament" localSheetId="12">#REF!</definedName>
    <definedName name="european_parliament">#REF!</definedName>
    <definedName name="females" localSheetId="12">'[17]rba table'!$I$10:$I$49</definedName>
    <definedName name="females" localSheetId="13">'[17]rba table'!$I$10:$I$49</definedName>
    <definedName name="females" localSheetId="19">'[18]rba table'!$I$10:$I$49</definedName>
    <definedName name="females" localSheetId="6">'[19]rba table'!$I$10:$I$49</definedName>
    <definedName name="females" localSheetId="7">'[19]rba table'!$I$10:$I$49</definedName>
    <definedName name="females" localSheetId="8">'[18]rba table'!$I$10:$I$49</definedName>
    <definedName name="females" localSheetId="0">'[19]rba table'!$I$10:$I$49</definedName>
    <definedName name="females">'[20]rba table'!$I$10:$I$49</definedName>
    <definedName name="fg_567" localSheetId="13">[21]FG_567!$A$1:$AC$30</definedName>
    <definedName name="fg_567" localSheetId="0">#REF!</definedName>
    <definedName name="fg_567">[21]FG_567!$A$1:$AC$30</definedName>
    <definedName name="FG_ISC123" localSheetId="13">[22]FG_123!$A$1:$AZ$45</definedName>
    <definedName name="FG_ISC123" localSheetId="0">#REF!</definedName>
    <definedName name="FG_ISC123">[22]FG_123!$A$1:$AZ$45</definedName>
    <definedName name="FG_ISC567" localSheetId="13">[21]FG_567!$A$1:$AZ$45</definedName>
    <definedName name="FG_ISC567" localSheetId="0">#REF!</definedName>
    <definedName name="FG_ISC567">[21]FG_567!$A$1:$AZ$45</definedName>
    <definedName name="fig4b" localSheetId="12">#REF!</definedName>
    <definedName name="fig4b">#REF!</definedName>
    <definedName name="fmtr" localSheetId="12">#REF!</definedName>
    <definedName name="fmtr">#REF!</definedName>
    <definedName name="FN1_Data" localSheetId="0">#REF!</definedName>
    <definedName name="FN1_Data">[23]AustralianNA2!$DF$12:$DF$244</definedName>
    <definedName name="FN2_Data" localSheetId="0">#REF!</definedName>
    <definedName name="FN2_Data">[23]AustralianNA2!$DF$244</definedName>
    <definedName name="footno" localSheetId="12">#REF!</definedName>
    <definedName name="footno">#REF!</definedName>
    <definedName name="footnotes" localSheetId="12">#REF!</definedName>
    <definedName name="footnotes">#REF!</definedName>
    <definedName name="footnotes2" localSheetId="12">#REF!</definedName>
    <definedName name="footnotes2">#REF!</definedName>
    <definedName name="g">#REF!</definedName>
    <definedName name="GEOG9703" localSheetId="12">#REF!</definedName>
    <definedName name="GEOG9703">#REF!</definedName>
    <definedName name="heading_A" localSheetId="12">#REF!</definedName>
    <definedName name="heading_A">#REF!</definedName>
    <definedName name="headings_current_partB" localSheetId="12">#REF!</definedName>
    <definedName name="headings_current_partB">#REF!</definedName>
    <definedName name="HTML_CodePage" hidden="1">1252</definedName>
    <definedName name="HTML_Control" localSheetId="12" hidden="1">{"'swa xoffs'!$A$4:$Q$37"}</definedName>
    <definedName name="HTML_Control" localSheetId="13" hidden="1">{"'swa xoffs'!$A$4:$Q$37"}</definedName>
    <definedName name="HTML_Control" localSheetId="14" hidden="1">{"'swa xoffs'!$A$4:$Q$37"}</definedName>
    <definedName name="HTML_Control" localSheetId="19" hidden="1">{"'swa xoffs'!$A$4:$Q$37"}</definedName>
    <definedName name="HTML_Control" localSheetId="6" hidden="1">{"'swa xoffs'!$A$4:$Q$37"}</definedName>
    <definedName name="HTML_Control" localSheetId="7" hidden="1">{"'swa xoffs'!$A$4:$Q$37"}</definedName>
    <definedName name="HTML_Control" localSheetId="8"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 localSheetId="13">[24]F1_ALL!$A$1:$AZ$50</definedName>
    <definedName name="INDF1" localSheetId="0">#REF!</definedName>
    <definedName name="INDF1">[24]F1_ALL!$A$1:$AZ$50</definedName>
    <definedName name="indf11" localSheetId="13">[25]F11_ALL!$A$1:$AZ$15</definedName>
    <definedName name="indf11" localSheetId="0">#REF!</definedName>
    <definedName name="indf11">[25]F11_ALL!$A$1:$AZ$15</definedName>
    <definedName name="indf11_94" localSheetId="13">[26]F11_A94!$A$1:$AE$15</definedName>
    <definedName name="indf11_94" localSheetId="0">#REF!</definedName>
    <definedName name="indf11_94">[26]F11_A94!$A$1:$AE$15</definedName>
    <definedName name="INDF12" localSheetId="13">[27]F12_ALL!$A$1:$AJ$25</definedName>
    <definedName name="INDF12" localSheetId="0">#REF!</definedName>
    <definedName name="INDF12">[27]F12_ALL!$A$1:$AJ$25</definedName>
    <definedName name="INDF13" localSheetId="13">[28]F13_ALL!$A$1:$AH$10</definedName>
    <definedName name="INDF13" localSheetId="0">#REF!</definedName>
    <definedName name="INDF13">[28]F13_ALL!$A$1:$AH$10</definedName>
    <definedName name="INPUT" localSheetId="13">[29]OUTPUT!$A$1:$E$65536</definedName>
    <definedName name="INPUT" localSheetId="0">#REF!</definedName>
    <definedName name="INPUT">[29]OUTPUT!$A$1:$E$65536</definedName>
    <definedName name="international_fund_for_Ireland" localSheetId="12">#REF!</definedName>
    <definedName name="international_fund_for_Ireland">#REF!</definedName>
    <definedName name="ISO" localSheetId="13">[30]Results!$B$9</definedName>
    <definedName name="ISO" localSheetId="0">#REF!</definedName>
    <definedName name="ISO">[30]Results!$B$9</definedName>
    <definedName name="LANGUAGES" localSheetId="12">#REF!</definedName>
    <definedName name="LANGUAGES">#REF!</definedName>
    <definedName name="males" localSheetId="12">'[17]rba table'!$C$10:$C$49</definedName>
    <definedName name="males" localSheetId="13">'[17]rba table'!$C$10:$C$49</definedName>
    <definedName name="males" localSheetId="19">'[18]rba table'!$C$10:$C$49</definedName>
    <definedName name="males" localSheetId="6">'[19]rba table'!$C$10:$C$49</definedName>
    <definedName name="males" localSheetId="7">'[19]rba table'!$C$10:$C$49</definedName>
    <definedName name="males" localSheetId="8">'[18]rba table'!$C$10:$C$49</definedName>
    <definedName name="males" localSheetId="0">'[19]rba table'!$C$10:$C$49</definedName>
    <definedName name="males">'[20]rba table'!$C$10:$C$49</definedName>
    <definedName name="Measure" localSheetId="13">[30]Results!$B$11</definedName>
    <definedName name="Measure" localSheetId="0">#REF!</definedName>
    <definedName name="Measure">[30]Results!$B$11</definedName>
    <definedName name="NAZEV">#N/A</definedName>
    <definedName name="new">#REF!</definedName>
    <definedName name="newnew" localSheetId="0">#REF!</definedName>
    <definedName name="newnew">[8]Регион!#REF!</definedName>
    <definedName name="NEZAM96">#N/A</definedName>
    <definedName name="nomenclature_FRENCH" localSheetId="12">#REF!</definedName>
    <definedName name="nomenclature_FRENCH">#REF!</definedName>
    <definedName name="note" localSheetId="12">#REF!</definedName>
    <definedName name="note">#REF!</definedName>
    <definedName name="ok" localSheetId="0">#REF!</definedName>
    <definedName name="ok">[6]Регион!#REF!</definedName>
    <definedName name="p5_age" localSheetId="13">[31]p5_ageISC5a!$A$1:$D$55</definedName>
    <definedName name="p5_age" localSheetId="0">#REF!</definedName>
    <definedName name="p5_age">[31]p5_ageISC5a!$A$1:$D$55</definedName>
    <definedName name="p5nr" localSheetId="13">[32]P5nr_2!$A$1:$AC$43</definedName>
    <definedName name="p5nr" localSheetId="0">#REF!</definedName>
    <definedName name="p5nr">[32]P5nr_2!$A$1:$AC$43</definedName>
    <definedName name="PIB" localSheetId="12">#REF!</definedName>
    <definedName name="PIB">#REF!</definedName>
    <definedName name="POpula" localSheetId="13">[33]POpula!$A$1:$I$1559</definedName>
    <definedName name="POpula" localSheetId="0">#REF!</definedName>
    <definedName name="POpula">[33]POpula!$A$1:$I$1559</definedName>
    <definedName name="popula1" localSheetId="13">[33]POpula!$A$1:$I$1559</definedName>
    <definedName name="popula1" localSheetId="0">#REF!</definedName>
    <definedName name="popula1">[33]POpula!$A$1:$I$1559</definedName>
    <definedName name="_xlnm.Print_Area">#REF!</definedName>
    <definedName name="ref_B1" localSheetId="12">#REF!</definedName>
    <definedName name="ref_B1">#REF!</definedName>
    <definedName name="ref_Cohesion_Fund" localSheetId="12">#REF!</definedName>
    <definedName name="ref_Cohesion_Fund">#REF!</definedName>
    <definedName name="ref_Council" localSheetId="12">#REF!</definedName>
    <definedName name="ref_Council">#REF!</definedName>
    <definedName name="ref_Court_Justice" localSheetId="12">#REF!</definedName>
    <definedName name="ref_Court_Justice">#REF!</definedName>
    <definedName name="ref_DG_ADMIN_BXL" localSheetId="12">#REF!</definedName>
    <definedName name="ref_DG_ADMIN_BXL">#REF!</definedName>
    <definedName name="ref_DG_ADMIN_LUX" localSheetId="12">#REF!</definedName>
    <definedName name="ref_DG_ADMIN_LUX">#REF!</definedName>
    <definedName name="ref_DG_AGRI" localSheetId="12">#REF!</definedName>
    <definedName name="ref_DG_AGRI">#REF!</definedName>
    <definedName name="ref_DG_EAC" localSheetId="12">#REF!</definedName>
    <definedName name="ref_DG_EAC">#REF!</definedName>
    <definedName name="ref_DG_ECFIN" localSheetId="12">#REF!</definedName>
    <definedName name="ref_DG_ECFIN">#REF!</definedName>
    <definedName name="ref_DG_ENTR" localSheetId="12">#REF!</definedName>
    <definedName name="ref_DG_ENTR">#REF!</definedName>
    <definedName name="ref_DG_ENTR_Cenelex_berthon" localSheetId="12">#REF!</definedName>
    <definedName name="ref_DG_ENTR_Cenelex_berthon">#REF!</definedName>
    <definedName name="ref_DG_FISH" localSheetId="12">#REF!</definedName>
    <definedName name="ref_DG_FISH">#REF!</definedName>
    <definedName name="ref_DG_INFSO" localSheetId="12">#REF!</definedName>
    <definedName name="ref_DG_INFSO">#REF!</definedName>
    <definedName name="ref_DG_Relex" localSheetId="12">#REF!</definedName>
    <definedName name="ref_DG_Relex">#REF!</definedName>
    <definedName name="ref_DG_RTD" localSheetId="12">#REF!</definedName>
    <definedName name="ref_DG_RTD">#REF!</definedName>
    <definedName name="ref_DG_TREN" localSheetId="12">#REF!</definedName>
    <definedName name="ref_DG_TREN">#REF!</definedName>
    <definedName name="ref_dubus" localSheetId="12">#REF!</definedName>
    <definedName name="ref_dubus">#REF!</definedName>
    <definedName name="ref_Eur_Parlament" localSheetId="12">#REF!</definedName>
    <definedName name="ref_Eur_Parlament">#REF!</definedName>
    <definedName name="ref_JRC_ISPRA" localSheetId="12">#REF!</definedName>
    <definedName name="ref_JRC_ISPRA">#REF!</definedName>
    <definedName name="ref_OPOCE" localSheetId="12">#REF!</definedName>
    <definedName name="ref_OPOCE">#REF!</definedName>
    <definedName name="ref_structural_funds" localSheetId="12">#REF!</definedName>
    <definedName name="ref_structural_funds">#REF!</definedName>
    <definedName name="ref_TOTAL_RTD" localSheetId="12">#REF!</definedName>
    <definedName name="ref_TOTAL_RTD">#REF!</definedName>
    <definedName name="Rentflag" localSheetId="12">IF([34]Comparison!$B$7,"","not ")</definedName>
    <definedName name="Rentflag" localSheetId="13">IF([34]Comparison!$B$7,"","not ")</definedName>
    <definedName name="Rentflag" localSheetId="19">IF([35]Comparison!$B$7,"","not ")</definedName>
    <definedName name="Rentflag" localSheetId="6">IF([36]Comparison!$B$7,"","not ")</definedName>
    <definedName name="Rentflag" localSheetId="7">IF([36]Comparison!$B$7,"","not ")</definedName>
    <definedName name="Rentflag" localSheetId="8">IF([35]Comparison!$B$7,"","not ")</definedName>
    <definedName name="Rentflag" localSheetId="0">IF([36]Comparison!$B$7,"","not ")</definedName>
    <definedName name="Rentflag">IF([37]Comparison!$B$7,"","not ")</definedName>
    <definedName name="ressources" localSheetId="12">#REF!</definedName>
    <definedName name="ressources">#REF!</definedName>
    <definedName name="rpflux" localSheetId="12">#REF!</definedName>
    <definedName name="rpflux">#REF!</definedName>
    <definedName name="rptof" localSheetId="12">#REF!</definedName>
    <definedName name="rptof">#REF!</definedName>
    <definedName name="rq" localSheetId="12">#REF!</definedName>
    <definedName name="rq">#REF!</definedName>
    <definedName name="shift" localSheetId="13">[38]Data_Shifted!$I$1</definedName>
    <definedName name="shift" localSheetId="0">#REF!</definedName>
    <definedName name="shift">[38]Data_Shifted!$I$1</definedName>
    <definedName name="source" localSheetId="12">#REF!</definedName>
    <definedName name="source">#REF!</definedName>
    <definedName name="spanners_level1" localSheetId="12">#REF!</definedName>
    <definedName name="spanners_level1">#REF!</definedName>
    <definedName name="spanners_level2" localSheetId="12">#REF!</definedName>
    <definedName name="spanners_level2">#REF!</definedName>
    <definedName name="spanners_level3" localSheetId="12">#REF!</definedName>
    <definedName name="spanners_level3">#REF!</definedName>
    <definedName name="spanners_level4" localSheetId="12">#REF!</definedName>
    <definedName name="spanners_level4">#REF!</definedName>
    <definedName name="spanners_level5" localSheetId="12">#REF!</definedName>
    <definedName name="spanners_level5">#REF!</definedName>
    <definedName name="spanners_levelV" localSheetId="12">#REF!</definedName>
    <definedName name="spanners_levelV">#REF!</definedName>
    <definedName name="spanners_levelX" localSheetId="12">#REF!</definedName>
    <definedName name="spanners_levelX">#REF!</definedName>
    <definedName name="spanners_levelY" localSheetId="12">#REF!</definedName>
    <definedName name="spanners_levelY">#REF!</definedName>
    <definedName name="spanners_levelZ" localSheetId="12">#REF!</definedName>
    <definedName name="spanners_levelZ">#REF!</definedName>
    <definedName name="SPSS" localSheetId="13">[39]Figure5.6!$B$2:$X$30</definedName>
    <definedName name="SPSS" localSheetId="0">#REF!</definedName>
    <definedName name="SPSS">[39]Figure5.6!$B$2:$X$30</definedName>
    <definedName name="ss">#REF!</definedName>
    <definedName name="stub_lines" localSheetId="12">#REF!</definedName>
    <definedName name="stub_lines">#REF!</definedName>
    <definedName name="STZN">#N/A</definedName>
    <definedName name="T_A4.3_W_2010" localSheetId="13">'[40]T_A4.6'!$A$8:$O$55</definedName>
    <definedName name="T_A4.3_W_2010" localSheetId="0">#REF!</definedName>
    <definedName name="T_A4.3_W_2010">'[40]T_A4.6'!$A$8:$O$55</definedName>
    <definedName name="T_A4.6" localSheetId="13">'[40]T_A4.8 (Web)'!$A$8:$K$47</definedName>
    <definedName name="T_A4.6" localSheetId="0">#REF!</definedName>
    <definedName name="T_A4.6">'[40]T_A4.8 (Web)'!$A$8:$K$47</definedName>
    <definedName name="T3_L_TOT_MW" localSheetId="13">[41]T3_L_TOT_MW!$G$1:$M$315</definedName>
    <definedName name="T3_L_TOT_MW" localSheetId="0">#REF!</definedName>
    <definedName name="T3_L_TOT_MW">[41]T3_L_TOT_MW!$G$1:$M$315</definedName>
    <definedName name="T3_MW_2564" localSheetId="13">[41]T3_L_EDCAT_MW!$G$1:$N$853</definedName>
    <definedName name="T3_MW_2564" localSheetId="0">#REF!</definedName>
    <definedName name="T3_MW_2564">[41]T3_L_EDCAT_MW!$G$1:$N$853</definedName>
    <definedName name="T3_N_MW_2564" localSheetId="13">[41]T3_N_EDCAT_MW!$G$1:$N$857</definedName>
    <definedName name="T3_N_MW_2564" localSheetId="0">#REF!</definedName>
    <definedName name="T3_N_MW_2564">[41]T3_N_EDCAT_MW!$G$1:$N$857</definedName>
    <definedName name="T3_N_TOT_MW" localSheetId="13">[41]T3_N_TOT_MW!$G$1:$M$315</definedName>
    <definedName name="T3_N_TOT_MW" localSheetId="0">#REF!</definedName>
    <definedName name="T3_N_TOT_MW">[41]T3_N_TOT_MW!$G$1:$M$315</definedName>
    <definedName name="T4_N_EDCAT_MW" localSheetId="13">[42]T4_N_EDCAT_MW!#REF!</definedName>
    <definedName name="T4_N_EDCAT_MW" localSheetId="0">#REF!</definedName>
    <definedName name="T4_N_EDCAT_MW">[42]T4_N_EDCAT_MW!#REF!</definedName>
    <definedName name="Table_DE.4b__Sources_of_private_wealth_accumulation_in_Germany__1870_2010___Multiplicative_decomposition" localSheetId="12">#REF!</definedName>
    <definedName name="Table_DE.4b__Sources_of_private_wealth_accumulation_in_Germany__1870_2010___Multiplicative_decomposition" localSheetId="19">[43]TableDE4b!$A$3</definedName>
    <definedName name="Table_DE.4b__Sources_of_private_wealth_accumulation_in_Germany__1870_2010___Multiplicative_decomposition" localSheetId="6">[44]TableDE4b!$A$3</definedName>
    <definedName name="Table_DE.4b__Sources_of_private_wealth_accumulation_in_Germany__1870_2010___Multiplicative_decomposition" localSheetId="7">[44]TableDE4b!$A$3</definedName>
    <definedName name="Table_DE.4b__Sources_of_private_wealth_accumulation_in_Germany__1870_2010___Multiplicative_decomposition" localSheetId="8">[43]TableDE4b!$A$3</definedName>
    <definedName name="Table_DE.4b__Sources_of_private_wealth_accumulation_in_Germany__1870_2010___Multiplicative_decomposition" localSheetId="0">[44]TableDE4b!$A$3</definedName>
    <definedName name="Table_DE.4b__Sources_of_private_wealth_accumulation_in_Germany__1870_2010___Multiplicative_decomposition">[45]TableDE4b!$A$3</definedName>
    <definedName name="tableJEL" localSheetId="12">#REF!</definedName>
    <definedName name="tableJEL">#REF!</definedName>
    <definedName name="temp" localSheetId="12">#REF!</definedName>
    <definedName name="temp">#REF!</definedName>
    <definedName name="Template_Y1" localSheetId="12">#REF!</definedName>
    <definedName name="Template_Y1">#REF!</definedName>
    <definedName name="Template_Y10" localSheetId="12">#REF!</definedName>
    <definedName name="Template_Y10">#REF!</definedName>
    <definedName name="Template_Y2" localSheetId="12">#REF!</definedName>
    <definedName name="Template_Y2">#REF!</definedName>
    <definedName name="Template_Y3" localSheetId="12">#REF!</definedName>
    <definedName name="Template_Y3">#REF!</definedName>
    <definedName name="Template_Y4" localSheetId="12">#REF!</definedName>
    <definedName name="Template_Y4">#REF!</definedName>
    <definedName name="Template_Y5" localSheetId="12">#REF!</definedName>
    <definedName name="Template_Y5">#REF!</definedName>
    <definedName name="Template_Y6" localSheetId="12">#REF!</definedName>
    <definedName name="Template_Y6">#REF!</definedName>
    <definedName name="Template_Y7" localSheetId="12">#REF!</definedName>
    <definedName name="Template_Y7">#REF!</definedName>
    <definedName name="Template_Y8" localSheetId="12">#REF!</definedName>
    <definedName name="Template_Y8">#REF!</definedName>
    <definedName name="Template_Y9" localSheetId="12">#REF!</definedName>
    <definedName name="Template_Y9">#REF!</definedName>
    <definedName name="test" localSheetId="12">[6]Регион!#REF!</definedName>
    <definedName name="test" localSheetId="13">[6]Регион!#REF!</definedName>
    <definedName name="test" localSheetId="0">#REF!</definedName>
    <definedName name="test">[7]Регион!#REF!</definedName>
    <definedName name="Title_A4.3_M_2009" localSheetId="13">'[40]T_A4.6'!$A$5:$O$5</definedName>
    <definedName name="Title_A4.3_M_2009" localSheetId="0">#REF!</definedName>
    <definedName name="Title_A4.3_M_2009">'[40]T_A4.6'!$A$5:$O$5</definedName>
    <definedName name="titles" localSheetId="12">#REF!</definedName>
    <definedName name="titles">#REF!</definedName>
    <definedName name="totals" localSheetId="12">#REF!</definedName>
    <definedName name="totals">#REF!</definedName>
    <definedName name="toto" localSheetId="13">'[46]Graph 3.7.a'!$B$125:$C$151</definedName>
    <definedName name="toto" localSheetId="0">#REF!</definedName>
    <definedName name="toto">'[46]Graph 3.7.a'!$B$125:$C$151</definedName>
    <definedName name="toto1" localSheetId="13">[47]Data5.11a!$B$3:$C$34</definedName>
    <definedName name="toto1" localSheetId="0">#REF!</definedName>
    <definedName name="toto1">[47]Data5.11a!$B$3:$C$34</definedName>
    <definedName name="tt" localSheetId="12">#REF!</definedName>
    <definedName name="tt">#REF!</definedName>
    <definedName name="UHRN96">#N/A</definedName>
    <definedName name="unite" localSheetId="12">#REF!</definedName>
    <definedName name="unite">#REF!</definedName>
    <definedName name="v">#REF!</definedName>
    <definedName name="valuevx">42.314159</definedName>
    <definedName name="wealthtaxtables" localSheetId="19" hidden="1">{"'swa xoffs'!$A$4:$Q$37"}</definedName>
    <definedName name="wealthtaxtables" localSheetId="6" hidden="1">{"'swa xoffs'!$A$4:$Q$37"}</definedName>
    <definedName name="wealthtaxtables" localSheetId="7" hidden="1">{"'swa xoffs'!$A$4:$Q$37"}</definedName>
    <definedName name="wealthtaxtables" localSheetId="8" hidden="1">{"'swa xoffs'!$A$4:$Q$37"}</definedName>
    <definedName name="wealthtaxtables" localSheetId="0" hidden="1">{"'swa xoffs'!$A$4:$Q$37"}</definedName>
    <definedName name="wealthtaxtables" hidden="1">{"'swa xoffs'!$A$4:$Q$37"}</definedName>
    <definedName name="weight" localSheetId="13">[48]F5_W!$A$1:$C$33</definedName>
    <definedName name="weight" localSheetId="0">#REF!</definedName>
    <definedName name="weight">[48]F5_W!$A$1:$C$33</definedName>
    <definedName name="wre">#REF!</definedName>
    <definedName name="xxx" localSheetId="12">#REF!</definedName>
    <definedName name="xxx">#REF!</definedName>
    <definedName name="xxxx" localSheetId="12">#REF!</definedName>
    <definedName name="xxxx">#REF!</definedName>
    <definedName name="Year" localSheetId="12">[34]Output!$C$4:$C$38</definedName>
    <definedName name="Year" localSheetId="13">[34]Output!$C$4:$C$38</definedName>
    <definedName name="Year" localSheetId="19">[35]Output!$C$4:$C$38</definedName>
    <definedName name="Year" localSheetId="6">[36]Output!$C$4:$C$38</definedName>
    <definedName name="Year" localSheetId="7">[36]Output!$C$4:$C$38</definedName>
    <definedName name="Year" localSheetId="8">[35]Output!$C$4:$C$38</definedName>
    <definedName name="Year" localSheetId="0">[36]Output!$C$4:$C$38</definedName>
    <definedName name="Year">[37]Output!$C$4:$C$38</definedName>
    <definedName name="YearLabel" localSheetId="12">[34]Output!$B$15</definedName>
    <definedName name="YearLabel" localSheetId="13">[34]Output!$B$15</definedName>
    <definedName name="YearLabel" localSheetId="19">[35]Output!$B$15</definedName>
    <definedName name="YearLabel" localSheetId="6">[36]Output!$B$15</definedName>
    <definedName name="YearLabel" localSheetId="7">[36]Output!$B$15</definedName>
    <definedName name="YearLabel" localSheetId="8">[35]Output!$B$15</definedName>
    <definedName name="YearLabel" localSheetId="0">[36]Output!$B$15</definedName>
    <definedName name="YearLabel">[37]Output!$B$15</definedName>
    <definedName name="yearly" localSheetId="13">[49]data_sheet!$D$10:$DV$177</definedName>
    <definedName name="Yearly" localSheetId="0">#REF!</definedName>
    <definedName name="yearly">[49]data_sheet!$D$10:$DV$177</definedName>
    <definedName name="ZAM1_96">#N/A</definedName>
    <definedName name="ZAM96">#N/A</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17" l="1"/>
  <c r="A7" i="17" l="1"/>
  <c r="D6" i="17"/>
  <c r="B6" i="17"/>
  <c r="C6" i="17"/>
  <c r="A9" i="21"/>
  <c r="B9" i="21"/>
  <c r="C9" i="21"/>
  <c r="D9" i="21"/>
  <c r="E9" i="21"/>
  <c r="A10" i="21"/>
  <c r="B10" i="21"/>
  <c r="C10" i="21"/>
  <c r="D10" i="21"/>
  <c r="E10" i="21"/>
  <c r="A11" i="21"/>
  <c r="B11" i="21"/>
  <c r="C11" i="21"/>
  <c r="D11" i="21"/>
  <c r="E11" i="21"/>
  <c r="A12" i="21"/>
  <c r="B12" i="21"/>
  <c r="C12" i="21"/>
  <c r="D12" i="21"/>
  <c r="E12" i="21"/>
  <c r="A5" i="21"/>
  <c r="B5" i="21"/>
  <c r="C5" i="21"/>
  <c r="D5" i="21"/>
  <c r="E5" i="21"/>
  <c r="A6" i="21"/>
  <c r="B6" i="21"/>
  <c r="C6" i="21"/>
  <c r="D6" i="21"/>
  <c r="E6" i="21"/>
  <c r="A7" i="21"/>
  <c r="B7" i="21"/>
  <c r="C7" i="21"/>
  <c r="D7" i="21"/>
  <c r="E7" i="21"/>
  <c r="A8" i="21"/>
  <c r="B8" i="21"/>
  <c r="C8" i="21"/>
  <c r="D8" i="21"/>
  <c r="E8" i="21"/>
  <c r="B4" i="21"/>
  <c r="C4" i="21"/>
  <c r="D4" i="21"/>
  <c r="E4" i="21"/>
  <c r="A4" i="21"/>
  <c r="A4" i="17"/>
  <c r="B4" i="17"/>
  <c r="C4" i="17"/>
  <c r="D4" i="17"/>
  <c r="A5" i="17"/>
  <c r="B5" i="17"/>
  <c r="C5" i="17"/>
  <c r="D5" i="17"/>
  <c r="A6" i="17"/>
  <c r="B7" i="17"/>
  <c r="C7" i="17"/>
  <c r="D7" i="17"/>
  <c r="B8" i="17"/>
  <c r="C8" i="17"/>
  <c r="D8" i="17"/>
  <c r="E17" i="10" l="1"/>
  <c r="C17" i="10"/>
  <c r="E16" i="10"/>
  <c r="C16" i="10"/>
  <c r="E15" i="10"/>
  <c r="E14" i="10"/>
  <c r="E13" i="10"/>
  <c r="D13" i="10"/>
  <c r="E12" i="10"/>
  <c r="E11" i="10"/>
  <c r="E10" i="10"/>
  <c r="E9" i="10"/>
  <c r="E8" i="10"/>
  <c r="E7" i="10"/>
  <c r="E6" i="10"/>
  <c r="E4" i="10"/>
  <c r="E5" i="10" s="1"/>
</calcChain>
</file>

<file path=xl/sharedStrings.xml><?xml version="1.0" encoding="utf-8"?>
<sst xmlns="http://schemas.openxmlformats.org/spreadsheetml/2006/main" count="162" uniqueCount="138">
  <si>
    <t>region</t>
  </si>
  <si>
    <t>Europe</t>
  </si>
  <si>
    <t>Brazil</t>
  </si>
  <si>
    <t>Spain</t>
  </si>
  <si>
    <t>France</t>
  </si>
  <si>
    <t>South Korea</t>
  </si>
  <si>
    <t>Netherlands</t>
  </si>
  <si>
    <t xml:space="preserve"> </t>
  </si>
  <si>
    <t>cat2</t>
  </si>
  <si>
    <t>P0-P10</t>
  </si>
  <si>
    <t>P10-P20</t>
  </si>
  <si>
    <t>P20-P30</t>
  </si>
  <si>
    <t>P30-P40</t>
  </si>
  <si>
    <t>P40-P50</t>
  </si>
  <si>
    <t>P50-P60</t>
  </si>
  <si>
    <t>P60-P70</t>
  </si>
  <si>
    <t>P70-P80</t>
  </si>
  <si>
    <t>P80-P90</t>
  </si>
  <si>
    <t>P90-P100</t>
  </si>
  <si>
    <t>Year</t>
  </si>
  <si>
    <t>United States</t>
  </si>
  <si>
    <t>Group</t>
  </si>
  <si>
    <t>P0-10</t>
  </si>
  <si>
    <t>P10-20</t>
  </si>
  <si>
    <t>P20-30</t>
  </si>
  <si>
    <t>P30-40</t>
  </si>
  <si>
    <t>P40-50</t>
  </si>
  <si>
    <t>P50-60</t>
  </si>
  <si>
    <t>P60-70</t>
  </si>
  <si>
    <t>P70-80</t>
  </si>
  <si>
    <t>P80-90</t>
  </si>
  <si>
    <t>P90-95</t>
  </si>
  <si>
    <t>P95-99</t>
  </si>
  <si>
    <t>P99-99.9</t>
  </si>
  <si>
    <t>P99.9-99.99</t>
  </si>
  <si>
    <t>P99.99-P99.999</t>
  </si>
  <si>
    <t>P99.999-P99.9999</t>
  </si>
  <si>
    <t>Billionaires</t>
  </si>
  <si>
    <t>year</t>
  </si>
  <si>
    <t>Wealth of top 0.001%</t>
  </si>
  <si>
    <t>&gt; $1 billion</t>
  </si>
  <si>
    <t>$100m – $1 billion</t>
  </si>
  <si>
    <t>P50-90</t>
  </si>
  <si>
    <t>P0-50</t>
  </si>
  <si>
    <t>High-income countries average</t>
  </si>
  <si>
    <t>3% rate</t>
  </si>
  <si>
    <t>1% rate</t>
  </si>
  <si>
    <t>2% rate</t>
  </si>
  <si>
    <t>Current situation
(high-income countries average)</t>
  </si>
  <si>
    <t>Category</t>
  </si>
  <si>
    <t>Baseline</t>
  </si>
  <si>
    <t>Moderate</t>
  </si>
  <si>
    <t>Ambitious</t>
  </si>
  <si>
    <t>Wealth tax</t>
  </si>
  <si>
    <t>2% on net wealth &gt; 100m US$</t>
  </si>
  <si>
    <t>3% on net wealth &gt; 100m US$</t>
  </si>
  <si>
    <t>5% on net wealth &gt; 100m US$</t>
  </si>
  <si>
    <t>Adults affected</t>
  </si>
  <si>
    <t>Top 0.002% (92,140)</t>
  </si>
  <si>
    <t>1.2x</t>
  </si>
  <si>
    <t>1.7x</t>
  </si>
  <si>
    <t>2.9x</t>
  </si>
  <si>
    <t>Region</t>
  </si>
  <si>
    <t>Total wealth ($B)</t>
  </si>
  <si>
    <t>Personal tax currently paid ($B)</t>
  </si>
  <si>
    <t>Revenue of 2% minimum wealth tax ($B)</t>
  </si>
  <si>
    <t>Total</t>
  </si>
  <si>
    <t>edu_ppp</t>
  </si>
  <si>
    <t>Sub-Saharan Africa</t>
  </si>
  <si>
    <t>World</t>
  </si>
  <si>
    <t>Latin America</t>
  </si>
  <si>
    <t>East Asia</t>
  </si>
  <si>
    <t>Untaxed offshore wealth: high-end</t>
  </si>
  <si>
    <t>Untaxed offshore wealth: low end</t>
  </si>
  <si>
    <t>All offshore wealth</t>
  </si>
  <si>
    <t>Untaxed offshore wealth (central scenario)</t>
  </si>
  <si>
    <t>Fraction living in country different from citizenship country</t>
  </si>
  <si>
    <t>Figure</t>
  </si>
  <si>
    <t>Title</t>
  </si>
  <si>
    <t>F7.3.</t>
  </si>
  <si>
    <t>F7.4.</t>
  </si>
  <si>
    <t>F7.5.</t>
  </si>
  <si>
    <t>F7.6.</t>
  </si>
  <si>
    <t>F7.7.</t>
  </si>
  <si>
    <t>F7.8.</t>
  </si>
  <si>
    <t>F7.9.</t>
  </si>
  <si>
    <t>Box 7.1.</t>
  </si>
  <si>
    <t>Number of centi-millionaires</t>
  </si>
  <si>
    <t>F7.1.a.</t>
  </si>
  <si>
    <t>F7.1.b.</t>
  </si>
  <si>
    <t>F7.2.</t>
  </si>
  <si>
    <t>Global tax justice proposals with baseline, moderate, and ambitious scenarios</t>
  </si>
  <si>
    <t>Data used for Figure 7.9. Billionaires are changing country of residence at a continuous pace.</t>
  </si>
  <si>
    <t>Data used for Figure 7.6. Large regional wealth tax revenue potential.</t>
  </si>
  <si>
    <t>Data used for Figure 7.5. Taxing only a few people can provide large revenues to decrease inequality.</t>
  </si>
  <si>
    <t>Data used forFigure 7.4. Coordinated minimum taxation can safeguard progressivity at the top.</t>
  </si>
  <si>
    <t>Data used for Figure 7.3. The rise of global multi-millionaire wealth.</t>
  </si>
  <si>
    <t>Data used for Figure 7.2. The super-rich pay proportionately less than others.</t>
  </si>
  <si>
    <t>Data used for Figure 7.1.b. A more progressive tax system is needed in order to reduce political capture by the very rich.</t>
  </si>
  <si>
    <t>Data used for Figure 7.1.a. A more progressive tax system is needed in order to reduce political capture by the very rich.</t>
  </si>
  <si>
    <t>Regional wealth tax revenue potential, baseline scenario</t>
  </si>
  <si>
    <t>Global wealth tax simulator</t>
  </si>
  <si>
    <t>A more progressive tax system is needed in order to reduce political capture by the very rich</t>
  </si>
  <si>
    <t>The super-rich pay proportionately less than others</t>
  </si>
  <si>
    <t>The rise of global multi-millionaire wealth</t>
  </si>
  <si>
    <t>Coordinated minimum taxation can safeguard progressivity at the top</t>
  </si>
  <si>
    <t>Taxing only a few people can provide large revenues to decrease inequality</t>
  </si>
  <si>
    <t>Large regional wealth tax revenue potential</t>
  </si>
  <si>
    <t>Large inequality of opportunity across regions</t>
  </si>
  <si>
    <t>Billionaires are changing country of residence at a continuous pace</t>
  </si>
  <si>
    <t>Coordination between countries strengthens the feasibility to reduce tax evasion and avoidance</t>
  </si>
  <si>
    <t>Figure 7.9. Billionaires are changing country of residence at a continuous pace</t>
  </si>
  <si>
    <t>Figure 7.8. Coordination between countries strengthens the feasibility to reduce tax evasion and avoidance</t>
  </si>
  <si>
    <t>Figure 7.7. Large inequality of opportunity across regions</t>
  </si>
  <si>
    <t>Data used for Figure 7.7. Large inequality of opportunity across regions</t>
  </si>
  <si>
    <t>Middle-East &amp;
North Africa</t>
  </si>
  <si>
    <t>Russia &amp; Central
Asia</t>
  </si>
  <si>
    <t>North America
&amp; Oceania</t>
  </si>
  <si>
    <t>South
&amp; Southeast Asia</t>
  </si>
  <si>
    <t>Sub-Saharan
&amp; Africa</t>
  </si>
  <si>
    <t>Tax revenue ($ billion)</t>
  </si>
  <si>
    <t>Annual tax revenue as a % of global
GDP (2025)</t>
  </si>
  <si>
    <t>Annual tax revenue as a % of total
education expenditure in Sub-Saharan
Africa and South &amp; Southeast Asia 
(2025)</t>
  </si>
  <si>
    <t>Figure 7.1.a. A more progressive tax system is needed in order to reduce political capture by the very rich</t>
  </si>
  <si>
    <t>Figure 7.1.b. A more progressive tax system is needed in order to reduce political capture by the very rich</t>
  </si>
  <si>
    <t>Figure 7.2. The super-rich pay proportionately less than others</t>
  </si>
  <si>
    <t>Figure 7.3. The rise of global multi-millionaire wealth</t>
  </si>
  <si>
    <t>Figure 7.4. Coordinated minimum taxation can safeguard progressivity at the top</t>
  </si>
  <si>
    <t>Figure 7.5. Taxing only a few people can provide large revenues to decrease inequality</t>
  </si>
  <si>
    <t>Figure 7.6. Large regional wealth tax revenue potential</t>
  </si>
  <si>
    <t>Box 7.1. Explore the golbal wealth tax simulator</t>
  </si>
  <si>
    <t>Explore the global wealth tax simulator</t>
  </si>
  <si>
    <t>Data used fo Figure 7.8. Coordination between countries strengthens the feasibility to reduce tax evasion and avoidance.</t>
  </si>
  <si>
    <t>South &amp; Southeast Asia</t>
  </si>
  <si>
    <t>Russia &amp; Central Asia</t>
  </si>
  <si>
    <t>North America &amp; Oceania</t>
  </si>
  <si>
    <r>
      <t xml:space="preserve">Interpretation. </t>
    </r>
    <r>
      <rPr>
        <sz val="11"/>
        <color theme="1"/>
        <rFont val="Calibri"/>
        <family val="2"/>
        <scheme val="minor"/>
      </rPr>
      <t xml:space="preserve">This table presents baseline, moderate, and ambitious global wealth tax scenarios applied to centi-millionaires and billionaires worldwide (~92,140 adults). Scenarios vary in rates and thresholds, with projected revenues ranging from 0.45% to 1.11% of global GDP in 2025. </t>
    </r>
    <r>
      <rPr>
        <b/>
        <sz val="11"/>
        <color theme="1"/>
        <rFont val="Calibri"/>
        <family val="2"/>
        <scheme val="minor"/>
      </rPr>
      <t xml:space="preserve">Notes. </t>
    </r>
    <r>
      <rPr>
        <sz val="11"/>
        <color theme="1"/>
        <rFont val="Calibri"/>
        <family val="2"/>
        <scheme val="minor"/>
      </rPr>
      <t>Estimates assume 10% tax evasion.</t>
    </r>
    <r>
      <rPr>
        <b/>
        <sz val="11"/>
        <color theme="1"/>
        <rFont val="Calibri"/>
        <family val="2"/>
        <scheme val="minor"/>
      </rPr>
      <t xml:space="preserve"> Sources and series: </t>
    </r>
    <r>
      <rPr>
        <i/>
        <sz val="11"/>
        <color theme="1"/>
        <rFont val="Calibri"/>
        <family val="2"/>
        <scheme val="minor"/>
      </rPr>
      <t>Global Wealth Tax Simulator</t>
    </r>
    <r>
      <rPr>
        <sz val="11"/>
        <color theme="1"/>
        <rFont val="Calibri"/>
        <family val="2"/>
        <scheme val="minor"/>
      </rPr>
      <t xml:space="preserve"> (wid.world/world-wealth-tax-simulator) and  wir2026.wid.world/methodology.</t>
    </r>
  </si>
  <si>
    <r>
      <t xml:space="preserve">Interpretation. </t>
    </r>
    <r>
      <rPr>
        <sz val="11"/>
        <color theme="1"/>
        <rFont val="Calibri"/>
        <family val="2"/>
        <scheme val="minor"/>
      </rPr>
      <t xml:space="preserve">This table shows the number of centi-millionaires, their total wealth, current personal taxes paid, and potential revenue from a 2% minimum wealth tax across global regions. While centi-millionaires currently pay $240 billion globally in taxes, a 2% wealth tax could yield $503 billion, additionally. To put this in perspective, this revenue would be enough to fully cover the combined Central Government Debt of Zimbabwe, Burundi, Yemen, Mozambique, Madagascar, Niger, Malawi, Mali, Chad, Burkina Faso, Uganda, Rwanda, Benin, Haiti, and Papua New Guinea —countries with some of the lowest GDP per capita levels— in just one year. Taxing just less than 100,000 individuals with a 2% wealth tax could significantly improve the economic conditions of about 350 million people living in these nations. </t>
    </r>
    <r>
      <rPr>
        <b/>
        <sz val="11"/>
        <color theme="1"/>
        <rFont val="Calibri"/>
        <family val="2"/>
        <scheme val="minor"/>
      </rPr>
      <t xml:space="preserve">Notes. </t>
    </r>
    <r>
      <rPr>
        <sz val="11"/>
        <color theme="1"/>
        <rFont val="Calibri"/>
        <family val="2"/>
        <scheme val="minor"/>
      </rPr>
      <t xml:space="preserve">The revenue is computed as 2% of total wealth minus the amount of personal tax already paid. Estimates assume 10% tax evasion. </t>
    </r>
    <r>
      <rPr>
        <b/>
        <sz val="11"/>
        <color theme="1"/>
        <rFont val="Calibri"/>
        <family val="2"/>
        <scheme val="minor"/>
      </rPr>
      <t xml:space="preserve">Sources and series: </t>
    </r>
    <r>
      <rPr>
        <i/>
        <sz val="11"/>
        <color theme="1"/>
        <rFont val="Calibri"/>
        <family val="2"/>
        <scheme val="minor"/>
      </rPr>
      <t>Global Wealth Tax Simulator</t>
    </r>
    <r>
      <rPr>
        <sz val="11"/>
        <color theme="1"/>
        <rFont val="Calibri"/>
        <family val="2"/>
        <scheme val="minor"/>
      </rPr>
      <t xml:space="preserve"> (wid.world/world-wealth-tax-simulator).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</si>
</sst>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0.0%"/>
    <numFmt numFmtId="166" formatCode="_-* #,##0_-;\-* #,##0_-;_-* &quot;-&quot;??_-;_-@_-"/>
  </numFmts>
  <fonts count="23">
    <font>
      <sz val="11"/>
      <name val="Calibri"/>
      <family val="2"/>
    </font>
    <font>
      <sz val="11"/>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name val="Calibri"/>
      <family val="2"/>
    </font>
    <font>
      <sz val="11"/>
      <color theme="1"/>
      <name val="Calibri"/>
      <family val="2"/>
    </font>
    <font>
      <sz val="11"/>
      <color theme="1"/>
      <name val="Calibri"/>
      <family val="2"/>
      <scheme val="minor"/>
    </font>
    <font>
      <b/>
      <sz val="11"/>
      <color theme="1"/>
      <name val="Calibri"/>
      <family val="2"/>
      <scheme val="minor"/>
    </font>
    <font>
      <b/>
      <sz val="11"/>
      <color theme="1"/>
      <name val="Calibri"/>
      <family val="2"/>
    </font>
    <font>
      <sz val="11"/>
      <color rgb="FF000000"/>
      <name val="Calibri"/>
      <family val="2"/>
      <scheme val="minor"/>
    </font>
    <font>
      <sz val="11"/>
      <color theme="1"/>
      <name val="Helvetica"/>
      <family val="2"/>
    </font>
    <font>
      <b/>
      <sz val="11"/>
      <color rgb="FF292724"/>
      <name val="Calibri"/>
      <family val="2"/>
      <scheme val="minor"/>
    </font>
    <font>
      <sz val="11"/>
      <name val="Calibri"/>
      <family val="2"/>
      <scheme val="minor"/>
    </font>
    <font>
      <sz val="11"/>
      <color theme="1"/>
      <name val="Lucida Grande"/>
      <family val="2"/>
    </font>
    <font>
      <b/>
      <sz val="12"/>
      <color theme="1"/>
      <name val="Calibri"/>
      <family val="2"/>
      <scheme val="minor"/>
    </font>
    <font>
      <sz val="12"/>
      <color theme="1"/>
      <name val="Arial"/>
      <family val="2"/>
    </font>
    <font>
      <sz val="11"/>
      <color theme="1"/>
      <name val="Arial"/>
      <family val="2"/>
    </font>
    <font>
      <i/>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2AA02B"/>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bottom style="medium">
        <color rgb="FF9F9F9F"/>
      </bottom>
      <diagonal/>
    </border>
    <border>
      <left/>
      <right/>
      <top/>
      <bottom style="thick">
        <color rgb="FFC2C2C2"/>
      </bottom>
      <diagonal/>
    </border>
    <border>
      <left/>
      <right/>
      <top style="thick">
        <color rgb="FFC2C2C2"/>
      </top>
      <bottom style="thick">
        <color rgb="FF9F9F9F"/>
      </bottom>
      <diagonal/>
    </border>
    <border>
      <left/>
      <right/>
      <top/>
      <bottom style="thin">
        <color rgb="FFBCBCBC"/>
      </bottom>
      <diagonal/>
    </border>
    <border>
      <left/>
      <right/>
      <top style="medium">
        <color rgb="FF9F9F9F"/>
      </top>
      <bottom style="thick">
        <color rgb="FF9F9F9F"/>
      </bottom>
      <diagonal/>
    </border>
    <border>
      <left/>
      <right/>
      <top style="thin">
        <color rgb="FFBCBCBC"/>
      </top>
      <bottom style="medium">
        <color rgb="FF2AA02B"/>
      </bottom>
      <diagonal/>
    </border>
    <border>
      <left/>
      <right/>
      <top style="thick">
        <color rgb="FF9F9F9F"/>
      </top>
      <bottom style="medium">
        <color rgb="FF2AA02B"/>
      </bottom>
      <diagonal/>
    </border>
  </borders>
  <cellStyleXfs count="17">
    <xf numFmtId="0" fontId="0" fillId="0" borderId="0"/>
    <xf numFmtId="9" fontId="8" fillId="0" borderId="0" applyFont="0" applyFill="0" applyBorder="0" applyAlignment="0" applyProtection="0"/>
    <xf numFmtId="0" fontId="11" fillId="0" borderId="0"/>
    <xf numFmtId="9" fontId="11" fillId="0" borderId="0" applyFont="0" applyFill="0" applyBorder="0" applyAlignment="0" applyProtection="0"/>
    <xf numFmtId="0" fontId="7" fillId="0" borderId="0"/>
    <xf numFmtId="9" fontId="7" fillId="0" borderId="0" applyFont="0" applyFill="0" applyBorder="0" applyAlignment="0" applyProtection="0"/>
    <xf numFmtId="0" fontId="14" fillId="0" borderId="0"/>
    <xf numFmtId="0" fontId="6" fillId="0" borderId="0"/>
    <xf numFmtId="0" fontId="6" fillId="0" borderId="0"/>
    <xf numFmtId="9" fontId="6" fillId="0" borderId="0" applyFont="0" applyFill="0" applyBorder="0" applyAlignment="0" applyProtection="0"/>
    <xf numFmtId="164" fontId="6" fillId="0" borderId="0" applyFont="0" applyFill="0" applyBorder="0" applyAlignment="0" applyProtection="0"/>
    <xf numFmtId="164" fontId="9" fillId="0" borderId="0" applyFont="0" applyFill="0" applyBorder="0" applyAlignment="0" applyProtection="0"/>
    <xf numFmtId="0" fontId="9" fillId="0" borderId="0"/>
    <xf numFmtId="0" fontId="5" fillId="0" borderId="0"/>
    <xf numFmtId="0" fontId="4" fillId="0" borderId="0"/>
    <xf numFmtId="9" fontId="4" fillId="0" borderId="0" applyFont="0" applyFill="0" applyBorder="0" applyAlignment="0" applyProtection="0"/>
    <xf numFmtId="0" fontId="3" fillId="0" borderId="0"/>
  </cellStyleXfs>
  <cellXfs count="101">
    <xf numFmtId="0" fontId="0" fillId="0" borderId="0" xfId="0"/>
    <xf numFmtId="0" fontId="12" fillId="2" borderId="0" xfId="2" applyFont="1" applyFill="1"/>
    <xf numFmtId="0" fontId="11" fillId="2" borderId="0" xfId="2" applyFill="1"/>
    <xf numFmtId="0" fontId="12" fillId="0" borderId="0" xfId="2" applyFont="1"/>
    <xf numFmtId="0" fontId="13" fillId="2" borderId="0" xfId="0" applyFont="1" applyFill="1" applyAlignment="1">
      <alignment vertical="center"/>
    </xf>
    <xf numFmtId="0" fontId="0" fillId="2" borderId="0" xfId="0" applyFill="1"/>
    <xf numFmtId="0" fontId="11" fillId="2" borderId="2" xfId="2" applyFill="1" applyBorder="1" applyAlignment="1">
      <alignment horizontal="center" vertical="center"/>
    </xf>
    <xf numFmtId="9" fontId="0" fillId="2" borderId="2" xfId="3" applyFont="1" applyFill="1" applyBorder="1" applyAlignment="1">
      <alignment horizontal="center" vertical="center"/>
    </xf>
    <xf numFmtId="0" fontId="11" fillId="2" borderId="2" xfId="2" applyFill="1" applyBorder="1"/>
    <xf numFmtId="9" fontId="0" fillId="2" borderId="2" xfId="3" applyFont="1" applyFill="1" applyBorder="1"/>
    <xf numFmtId="165" fontId="0" fillId="2" borderId="0" xfId="3" applyNumberFormat="1" applyFont="1" applyFill="1"/>
    <xf numFmtId="0" fontId="12" fillId="2" borderId="0" xfId="2" applyFont="1" applyFill="1" applyAlignment="1">
      <alignment vertical="center"/>
    </xf>
    <xf numFmtId="0" fontId="11" fillId="2" borderId="0" xfId="2" applyFill="1" applyAlignment="1">
      <alignment vertical="center"/>
    </xf>
    <xf numFmtId="0" fontId="11" fillId="2" borderId="0" xfId="2" applyFill="1" applyAlignment="1">
      <alignment horizontal="center" vertical="center"/>
    </xf>
    <xf numFmtId="0" fontId="11" fillId="2" borderId="1" xfId="2" applyFill="1" applyBorder="1" applyAlignment="1">
      <alignment horizontal="center" vertical="center"/>
    </xf>
    <xf numFmtId="0" fontId="11" fillId="2" borderId="1" xfId="2" applyFill="1" applyBorder="1"/>
    <xf numFmtId="165" fontId="11" fillId="2" borderId="1" xfId="1" applyNumberFormat="1" applyFont="1" applyFill="1" applyBorder="1"/>
    <xf numFmtId="0" fontId="12" fillId="2" borderId="0" xfId="4" applyFont="1" applyFill="1" applyAlignment="1">
      <alignment vertical="center"/>
    </xf>
    <xf numFmtId="0" fontId="11" fillId="2" borderId="0" xfId="4" applyFont="1" applyFill="1" applyAlignment="1">
      <alignment vertical="center"/>
    </xf>
    <xf numFmtId="0" fontId="11" fillId="2" borderId="0" xfId="4" applyFont="1" applyFill="1"/>
    <xf numFmtId="0" fontId="11" fillId="2" borderId="1" xfId="4" applyFont="1" applyFill="1" applyBorder="1" applyAlignment="1">
      <alignment horizontal="center" vertical="center" wrapText="1"/>
    </xf>
    <xf numFmtId="0" fontId="14" fillId="2" borderId="1" xfId="4" applyFont="1" applyFill="1" applyBorder="1" applyAlignment="1">
      <alignment horizontal="center" vertical="center" wrapText="1"/>
    </xf>
    <xf numFmtId="0" fontId="11" fillId="2" borderId="0" xfId="4" applyFont="1" applyFill="1" applyAlignment="1">
      <alignment wrapText="1"/>
    </xf>
    <xf numFmtId="0" fontId="11" fillId="2" borderId="1" xfId="4" applyFont="1" applyFill="1" applyBorder="1"/>
    <xf numFmtId="165" fontId="11" fillId="2" borderId="1" xfId="5" applyNumberFormat="1" applyFont="1" applyFill="1" applyBorder="1" applyAlignment="1">
      <alignment horizontal="center"/>
    </xf>
    <xf numFmtId="165" fontId="11" fillId="2" borderId="1" xfId="4" applyNumberFormat="1" applyFont="1" applyFill="1" applyBorder="1" applyAlignment="1">
      <alignment horizontal="center"/>
    </xf>
    <xf numFmtId="0" fontId="10" fillId="2" borderId="1" xfId="0" applyFont="1" applyFill="1" applyBorder="1" applyAlignment="1">
      <alignment horizontal="center" vertical="center"/>
    </xf>
    <xf numFmtId="1" fontId="10" fillId="2" borderId="1" xfId="0" applyNumberFormat="1" applyFont="1" applyFill="1" applyBorder="1"/>
    <xf numFmtId="9" fontId="10" fillId="2" borderId="1" xfId="0" applyNumberFormat="1" applyFont="1" applyFill="1" applyBorder="1"/>
    <xf numFmtId="1" fontId="0" fillId="2" borderId="0" xfId="0" applyNumberFormat="1" applyFill="1"/>
    <xf numFmtId="9" fontId="9" fillId="2" borderId="0" xfId="0" applyNumberFormat="1" applyFont="1" applyFill="1"/>
    <xf numFmtId="0" fontId="15" fillId="2" borderId="1" xfId="4" applyFont="1" applyFill="1" applyBorder="1" applyAlignment="1">
      <alignment horizontal="center" vertical="center" wrapText="1"/>
    </xf>
    <xf numFmtId="0" fontId="11" fillId="2" borderId="0" xfId="4" applyFont="1" applyFill="1" applyAlignment="1">
      <alignment horizontal="center" vertical="center" wrapText="1"/>
    </xf>
    <xf numFmtId="165" fontId="10" fillId="2" borderId="1" xfId="5" applyNumberFormat="1" applyFont="1" applyFill="1" applyBorder="1" applyAlignment="1">
      <alignment horizontal="center"/>
    </xf>
    <xf numFmtId="0" fontId="11" fillId="2" borderId="3" xfId="7" applyFont="1" applyFill="1" applyBorder="1"/>
    <xf numFmtId="0" fontId="11" fillId="2" borderId="0" xfId="7" applyFont="1" applyFill="1"/>
    <xf numFmtId="0" fontId="12" fillId="3" borderId="5" xfId="8" applyFont="1" applyFill="1" applyBorder="1" applyAlignment="1">
      <alignment horizontal="center" vertical="center"/>
    </xf>
    <xf numFmtId="0" fontId="17" fillId="2" borderId="6" xfId="8" applyFont="1" applyFill="1" applyBorder="1" applyAlignment="1">
      <alignment horizontal="center" vertical="center"/>
    </xf>
    <xf numFmtId="0" fontId="13" fillId="2" borderId="0" xfId="0" applyFont="1" applyFill="1" applyAlignment="1">
      <alignment horizontal="left" vertical="center"/>
    </xf>
    <xf numFmtId="0" fontId="10" fillId="2" borderId="0" xfId="0" applyFont="1" applyFill="1" applyAlignment="1">
      <alignment vertical="center"/>
    </xf>
    <xf numFmtId="0" fontId="0" fillId="2" borderId="0" xfId="0" applyFill="1" applyAlignment="1">
      <alignment vertical="center"/>
    </xf>
    <xf numFmtId="0" fontId="18" fillId="2" borderId="1" xfId="0" applyFont="1" applyFill="1" applyBorder="1" applyAlignment="1">
      <alignment horizontal="center" vertical="center"/>
    </xf>
    <xf numFmtId="0" fontId="17" fillId="2" borderId="6" xfId="8" applyFont="1" applyFill="1" applyBorder="1" applyAlignment="1">
      <alignment horizontal="center" vertical="center" wrapText="1"/>
    </xf>
    <xf numFmtId="0" fontId="18" fillId="2" borderId="1" xfId="0" applyFont="1" applyFill="1" applyBorder="1" applyAlignment="1">
      <alignment horizontal="left" vertical="center" wrapText="1"/>
    </xf>
    <xf numFmtId="0" fontId="18" fillId="2" borderId="1" xfId="0" applyFont="1" applyFill="1" applyBorder="1" applyAlignment="1">
      <alignment horizontal="center" vertical="center" wrapText="1"/>
    </xf>
    <xf numFmtId="3" fontId="18" fillId="2" borderId="1" xfId="0" applyNumberFormat="1" applyFont="1" applyFill="1" applyBorder="1" applyAlignment="1">
      <alignment horizontal="right" vertical="center" wrapText="1"/>
    </xf>
    <xf numFmtId="10" fontId="18" fillId="2" borderId="1" xfId="0" applyNumberFormat="1" applyFont="1" applyFill="1" applyBorder="1" applyAlignment="1">
      <alignment horizontal="right" vertical="center"/>
    </xf>
    <xf numFmtId="10" fontId="18" fillId="2" borderId="1" xfId="0" applyNumberFormat="1" applyFont="1" applyFill="1" applyBorder="1" applyAlignment="1">
      <alignment horizontal="right" vertical="center" wrapText="1"/>
    </xf>
    <xf numFmtId="0" fontId="0" fillId="2" borderId="0" xfId="0" applyFill="1" applyAlignment="1">
      <alignment horizontal="right"/>
    </xf>
    <xf numFmtId="0" fontId="12" fillId="2" borderId="3" xfId="7" applyFont="1" applyFill="1" applyBorder="1" applyAlignment="1">
      <alignment vertical="center"/>
    </xf>
    <xf numFmtId="0" fontId="12" fillId="3" borderId="5" xfId="8" applyFont="1" applyFill="1" applyBorder="1" applyAlignment="1">
      <alignment horizontal="center" vertical="center" wrapText="1"/>
    </xf>
    <xf numFmtId="0" fontId="11" fillId="2" borderId="0" xfId="7" applyFont="1" applyFill="1" applyAlignment="1">
      <alignment wrapText="1"/>
    </xf>
    <xf numFmtId="0" fontId="17" fillId="2" borderId="8" xfId="8" applyFont="1" applyFill="1" applyBorder="1" applyAlignment="1">
      <alignment horizontal="center" vertical="center" wrapText="1"/>
    </xf>
    <xf numFmtId="0" fontId="17" fillId="2" borderId="9" xfId="8" applyFont="1" applyFill="1" applyBorder="1" applyAlignment="1">
      <alignment horizontal="center" vertical="center"/>
    </xf>
    <xf numFmtId="0" fontId="17" fillId="2" borderId="9" xfId="8" applyFont="1" applyFill="1" applyBorder="1" applyAlignment="1">
      <alignment horizontal="center" vertical="center" wrapText="1"/>
    </xf>
    <xf numFmtId="0" fontId="11" fillId="2" borderId="2" xfId="0" applyFont="1" applyFill="1" applyBorder="1" applyAlignment="1">
      <alignment horizontal="center" vertical="center" wrapText="1"/>
    </xf>
    <xf numFmtId="0" fontId="4" fillId="2" borderId="0" xfId="13" applyFont="1" applyFill="1" applyAlignment="1">
      <alignment vertical="center"/>
    </xf>
    <xf numFmtId="0" fontId="11" fillId="0" borderId="2" xfId="13" applyFont="1" applyBorder="1" applyAlignment="1">
      <alignment vertical="center" wrapText="1"/>
    </xf>
    <xf numFmtId="166" fontId="11" fillId="0" borderId="2" xfId="11" applyNumberFormat="1" applyFont="1" applyBorder="1"/>
    <xf numFmtId="0" fontId="4" fillId="2" borderId="0" xfId="13" applyFont="1" applyFill="1"/>
    <xf numFmtId="0" fontId="12" fillId="0" borderId="0" xfId="12" applyFont="1" applyAlignment="1">
      <alignment horizontal="left" vertical="center" readingOrder="1"/>
    </xf>
    <xf numFmtId="0" fontId="11" fillId="0" borderId="2" xfId="13" applyFont="1" applyBorder="1" applyAlignment="1">
      <alignment horizontal="center" vertical="center"/>
    </xf>
    <xf numFmtId="0" fontId="11" fillId="0" borderId="2" xfId="0" applyFont="1" applyBorder="1" applyAlignment="1">
      <alignment horizontal="center" vertical="center"/>
    </xf>
    <xf numFmtId="0" fontId="12" fillId="0" borderId="0" xfId="12" applyFont="1" applyAlignment="1">
      <alignment horizontal="left" vertical="top" readingOrder="1"/>
    </xf>
    <xf numFmtId="0" fontId="12" fillId="2" borderId="0" xfId="0" applyFont="1" applyFill="1" applyAlignment="1">
      <alignment horizontal="left" vertical="center"/>
    </xf>
    <xf numFmtId="0" fontId="11" fillId="2" borderId="0" xfId="0" applyFont="1" applyFill="1" applyAlignment="1">
      <alignment vertical="center"/>
    </xf>
    <xf numFmtId="0" fontId="11" fillId="2" borderId="0" xfId="0" applyFont="1" applyFill="1" applyAlignment="1">
      <alignment horizontal="left" vertical="center" wrapText="1"/>
    </xf>
    <xf numFmtId="0" fontId="11" fillId="2" borderId="0" xfId="0" applyFont="1" applyFill="1" applyAlignment="1">
      <alignment horizontal="left" wrapText="1"/>
    </xf>
    <xf numFmtId="0" fontId="11" fillId="2" borderId="0" xfId="0" applyFont="1" applyFill="1"/>
    <xf numFmtId="0" fontId="12" fillId="2" borderId="0" xfId="0" applyFont="1" applyFill="1" applyAlignment="1">
      <alignment horizontal="left" wrapText="1"/>
    </xf>
    <xf numFmtId="0" fontId="11" fillId="2" borderId="2" xfId="0" applyFont="1" applyFill="1" applyBorder="1" applyAlignment="1">
      <alignment horizontal="left" vertical="center" wrapText="1"/>
    </xf>
    <xf numFmtId="0" fontId="11" fillId="2" borderId="2" xfId="14" applyFont="1" applyFill="1" applyBorder="1" applyAlignment="1">
      <alignment horizontal="center" vertical="center" wrapText="1"/>
    </xf>
    <xf numFmtId="0" fontId="4" fillId="2" borderId="0" xfId="14" applyFill="1" applyAlignment="1">
      <alignment vertical="center" wrapText="1"/>
    </xf>
    <xf numFmtId="0" fontId="11" fillId="2" borderId="2" xfId="14" applyFont="1" applyFill="1" applyBorder="1" applyAlignment="1">
      <alignment wrapText="1"/>
    </xf>
    <xf numFmtId="0" fontId="4" fillId="2" borderId="0" xfId="14" applyFill="1"/>
    <xf numFmtId="10" fontId="21" fillId="2" borderId="2" xfId="14" applyNumberFormat="1" applyFont="1" applyFill="1" applyBorder="1" applyAlignment="1">
      <alignment wrapText="1"/>
    </xf>
    <xf numFmtId="165" fontId="21" fillId="2" borderId="2" xfId="14" applyNumberFormat="1" applyFont="1" applyFill="1" applyBorder="1" applyAlignment="1">
      <alignment horizontal="center" wrapText="1"/>
    </xf>
    <xf numFmtId="9" fontId="20" fillId="2" borderId="0" xfId="14" applyNumberFormat="1" applyFont="1" applyFill="1" applyAlignment="1">
      <alignment horizontal="center"/>
    </xf>
    <xf numFmtId="165" fontId="20" fillId="2" borderId="0" xfId="14" applyNumberFormat="1" applyFont="1" applyFill="1" applyAlignment="1">
      <alignment horizontal="center"/>
    </xf>
    <xf numFmtId="0" fontId="12" fillId="2" borderId="0" xfId="12" applyFont="1" applyFill="1" applyAlignment="1">
      <alignment horizontal="left" vertical="top" readingOrder="1"/>
    </xf>
    <xf numFmtId="0" fontId="4" fillId="2" borderId="0" xfId="14" applyFill="1" applyAlignment="1">
      <alignment horizontal="center" wrapText="1"/>
    </xf>
    <xf numFmtId="0" fontId="4" fillId="2" borderId="2" xfId="14" applyFill="1" applyBorder="1" applyAlignment="1">
      <alignment horizontal="center" vertical="center" wrapText="1"/>
    </xf>
    <xf numFmtId="0" fontId="4" fillId="2" borderId="2" xfId="14" applyFill="1" applyBorder="1"/>
    <xf numFmtId="165" fontId="0" fillId="2" borderId="2" xfId="15" applyNumberFormat="1" applyFont="1" applyFill="1" applyBorder="1"/>
    <xf numFmtId="0" fontId="12" fillId="2" borderId="1" xfId="16" applyFont="1" applyFill="1" applyBorder="1" applyAlignment="1">
      <alignment horizontal="center" vertical="center"/>
    </xf>
    <xf numFmtId="0" fontId="11" fillId="2" borderId="0" xfId="16" applyFont="1" applyFill="1"/>
    <xf numFmtId="0" fontId="0" fillId="2" borderId="1" xfId="16" applyFont="1" applyFill="1" applyBorder="1"/>
    <xf numFmtId="0" fontId="13" fillId="2" borderId="0" xfId="0" applyFont="1" applyFill="1"/>
    <xf numFmtId="1" fontId="17" fillId="2" borderId="6" xfId="8" applyNumberFormat="1" applyFont="1" applyFill="1" applyBorder="1" applyAlignment="1">
      <alignment horizontal="center" vertical="center" wrapText="1"/>
    </xf>
    <xf numFmtId="3" fontId="17" fillId="2" borderId="6" xfId="8" applyNumberFormat="1" applyFont="1" applyFill="1" applyBorder="1" applyAlignment="1">
      <alignment horizontal="center" vertical="center" wrapText="1"/>
    </xf>
    <xf numFmtId="166" fontId="11" fillId="2" borderId="2" xfId="11" applyNumberFormat="1" applyFont="1" applyFill="1" applyBorder="1" applyAlignment="1">
      <alignment horizontal="left" vertical="center" wrapText="1"/>
    </xf>
    <xf numFmtId="3" fontId="17" fillId="2" borderId="6" xfId="11" applyNumberFormat="1" applyFont="1" applyFill="1" applyBorder="1" applyAlignment="1">
      <alignment horizontal="center" vertical="center" wrapText="1"/>
    </xf>
    <xf numFmtId="3" fontId="17" fillId="2" borderId="8" xfId="8" applyNumberFormat="1" applyFont="1" applyFill="1" applyBorder="1" applyAlignment="1">
      <alignment horizontal="center" vertical="center" wrapText="1"/>
    </xf>
    <xf numFmtId="0" fontId="19" fillId="2" borderId="0" xfId="14" applyFont="1" applyFill="1" applyAlignment="1">
      <alignment vertical="center"/>
    </xf>
    <xf numFmtId="0" fontId="18" fillId="2" borderId="1" xfId="0" applyFont="1" applyFill="1" applyBorder="1" applyAlignment="1">
      <alignment vertical="center" wrapText="1"/>
    </xf>
    <xf numFmtId="10" fontId="17" fillId="2" borderId="6" xfId="1" applyNumberFormat="1" applyFont="1" applyFill="1" applyBorder="1" applyAlignment="1">
      <alignment horizontal="center" vertical="center" wrapText="1"/>
    </xf>
    <xf numFmtId="0" fontId="2" fillId="0" borderId="2" xfId="13" applyFont="1" applyBorder="1" applyAlignment="1">
      <alignment vertical="center" wrapText="1"/>
    </xf>
    <xf numFmtId="0" fontId="16" fillId="2" borderId="4" xfId="7" applyFont="1" applyFill="1" applyBorder="1" applyAlignment="1">
      <alignment horizontal="center" vertical="center" wrapText="1"/>
    </xf>
    <xf numFmtId="0" fontId="12" fillId="2" borderId="7" xfId="7" applyFont="1" applyFill="1" applyBorder="1" applyAlignment="1">
      <alignment horizontal="left" vertical="center" wrapText="1"/>
    </xf>
    <xf numFmtId="0" fontId="12" fillId="2" borderId="0" xfId="7" applyFont="1" applyFill="1" applyAlignment="1">
      <alignment horizontal="left" vertical="center" wrapText="1"/>
    </xf>
    <xf numFmtId="0" fontId="13" fillId="2" borderId="0" xfId="0" applyFont="1" applyFill="1" applyAlignment="1">
      <alignment horizontal="center" vertical="center"/>
    </xf>
  </cellXfs>
  <cellStyles count="17">
    <cellStyle name="Comma" xfId="11" builtinId="3"/>
    <cellStyle name="Millares 2" xfId="10" xr:uid="{A35E78FF-4955-4B47-B01A-1C42502E0A3F}"/>
    <cellStyle name="Normal" xfId="0" builtinId="0"/>
    <cellStyle name="Normal 2" xfId="2" xr:uid="{6CE4F5DB-ADEE-4146-AB45-A41378DB5FE5}"/>
    <cellStyle name="Normal 3" xfId="6" xr:uid="{7D62019B-8D3A-EE42-BAD9-BE3AEACE52E1}"/>
    <cellStyle name="Normal 3 3" xfId="13" xr:uid="{E254D903-7069-D944-8623-D4AC3A8D14CE}"/>
    <cellStyle name="Normal 3 4" xfId="8" xr:uid="{7AE7DFA8-0446-9548-9BB1-9FEFF8FB7C9A}"/>
    <cellStyle name="Normal 4" xfId="4" xr:uid="{62061F6B-3EB7-B343-99C3-859741A8D934}"/>
    <cellStyle name="Normal 4 2" xfId="14" xr:uid="{8BFD7A64-1C84-D345-AAF7-CF302E03039D}"/>
    <cellStyle name="Normal 4 3" xfId="16" xr:uid="{C8E5466C-0626-8346-9DC6-39588E13B1AC}"/>
    <cellStyle name="Normal 5" xfId="7" xr:uid="{4ABD004A-D58A-8445-8DE4-6147FA61A56D}"/>
    <cellStyle name="Normal 8" xfId="12" xr:uid="{415E1A7F-5931-154B-85D6-240ACEC97750}"/>
    <cellStyle name="Percent" xfId="1" builtinId="5"/>
    <cellStyle name="Percent 2 2" xfId="5" xr:uid="{06DA8BE0-4392-604E-8475-2233AE64B706}"/>
    <cellStyle name="Percent 2 2 2" xfId="15" xr:uid="{93AA1B1E-DBA5-5843-B060-A92403C77D7E}"/>
    <cellStyle name="Porcentaje 2" xfId="3" xr:uid="{F905C4EE-0923-724F-8D46-EAA508AF17EC}"/>
    <cellStyle name="Pourcentage 2 2" xfId="9" xr:uid="{055E7E01-2D41-094C-941F-48E9E4BAB80D}"/>
  </cellStyles>
  <dxfs count="0"/>
  <tableStyles count="0" defaultTableStyle="TableStyleMedium2" defaultPivotStyle="PivotStyleLight16"/>
  <colors>
    <mruColors>
      <color rgb="FF1A981B"/>
      <color rgb="FFE3020A"/>
      <color rgb="FF036AB6"/>
      <color rgb="FFA00276"/>
      <color rgb="FFFFDC00"/>
      <color rgb="FFEE7202"/>
      <color rgb="FFEE7DB1"/>
      <color rgb="FF77CCF5"/>
      <color rgb="FF0D0D0D"/>
      <color rgb="FF2AA0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4.xml"/><Relationship Id="rId21" Type="http://schemas.openxmlformats.org/officeDocument/2006/relationships/worksheet" Target="worksheets/sheet21.xml"/><Relationship Id="rId42" Type="http://schemas.openxmlformats.org/officeDocument/2006/relationships/externalLink" Target="externalLinks/externalLink20.xml"/><Relationship Id="rId47" Type="http://schemas.openxmlformats.org/officeDocument/2006/relationships/externalLink" Target="externalLinks/externalLink25.xml"/><Relationship Id="rId63" Type="http://schemas.openxmlformats.org/officeDocument/2006/relationships/externalLink" Target="externalLinks/externalLink41.xml"/><Relationship Id="rId68" Type="http://schemas.openxmlformats.org/officeDocument/2006/relationships/externalLink" Target="externalLinks/externalLink46.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7.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externalLink" Target="externalLinks/externalLink10.xml"/><Relationship Id="rId37" Type="http://schemas.openxmlformats.org/officeDocument/2006/relationships/externalLink" Target="externalLinks/externalLink15.xml"/><Relationship Id="rId40" Type="http://schemas.openxmlformats.org/officeDocument/2006/relationships/externalLink" Target="externalLinks/externalLink18.xml"/><Relationship Id="rId45" Type="http://schemas.openxmlformats.org/officeDocument/2006/relationships/externalLink" Target="externalLinks/externalLink23.xml"/><Relationship Id="rId53" Type="http://schemas.openxmlformats.org/officeDocument/2006/relationships/externalLink" Target="externalLinks/externalLink31.xml"/><Relationship Id="rId58" Type="http://schemas.openxmlformats.org/officeDocument/2006/relationships/externalLink" Target="externalLinks/externalLink36.xml"/><Relationship Id="rId66" Type="http://schemas.openxmlformats.org/officeDocument/2006/relationships/externalLink" Target="externalLinks/externalLink44.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externalLink" Target="externalLinks/externalLink39.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externalLink" Target="externalLinks/externalLink8.xml"/><Relationship Id="rId35" Type="http://schemas.openxmlformats.org/officeDocument/2006/relationships/externalLink" Target="externalLinks/externalLink13.xml"/><Relationship Id="rId43" Type="http://schemas.openxmlformats.org/officeDocument/2006/relationships/externalLink" Target="externalLinks/externalLink21.xml"/><Relationship Id="rId48" Type="http://schemas.openxmlformats.org/officeDocument/2006/relationships/externalLink" Target="externalLinks/externalLink26.xml"/><Relationship Id="rId56" Type="http://schemas.openxmlformats.org/officeDocument/2006/relationships/externalLink" Target="externalLinks/externalLink34.xml"/><Relationship Id="rId64" Type="http://schemas.openxmlformats.org/officeDocument/2006/relationships/externalLink" Target="externalLinks/externalLink42.xml"/><Relationship Id="rId69" Type="http://schemas.openxmlformats.org/officeDocument/2006/relationships/externalLink" Target="externalLinks/externalLink47.xml"/><Relationship Id="rId8" Type="http://schemas.openxmlformats.org/officeDocument/2006/relationships/worksheet" Target="worksheets/sheet8.xml"/><Relationship Id="rId51" Type="http://schemas.openxmlformats.org/officeDocument/2006/relationships/externalLink" Target="externalLinks/externalLink29.xml"/><Relationship Id="rId72" Type="http://schemas.openxmlformats.org/officeDocument/2006/relationships/externalLink" Target="externalLinks/externalLink5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33" Type="http://schemas.openxmlformats.org/officeDocument/2006/relationships/externalLink" Target="externalLinks/externalLink11.xml"/><Relationship Id="rId38" Type="http://schemas.openxmlformats.org/officeDocument/2006/relationships/externalLink" Target="externalLinks/externalLink16.xml"/><Relationship Id="rId46" Type="http://schemas.openxmlformats.org/officeDocument/2006/relationships/externalLink" Target="externalLinks/externalLink24.xml"/><Relationship Id="rId59" Type="http://schemas.openxmlformats.org/officeDocument/2006/relationships/externalLink" Target="externalLinks/externalLink37.xml"/><Relationship Id="rId67" Type="http://schemas.openxmlformats.org/officeDocument/2006/relationships/externalLink" Target="externalLinks/externalLink45.xml"/><Relationship Id="rId20" Type="http://schemas.openxmlformats.org/officeDocument/2006/relationships/worksheet" Target="worksheets/sheet20.xml"/><Relationship Id="rId41" Type="http://schemas.openxmlformats.org/officeDocument/2006/relationships/externalLink" Target="externalLinks/externalLink19.xml"/><Relationship Id="rId54" Type="http://schemas.openxmlformats.org/officeDocument/2006/relationships/externalLink" Target="externalLinks/externalLink32.xml"/><Relationship Id="rId62" Type="http://schemas.openxmlformats.org/officeDocument/2006/relationships/externalLink" Target="externalLinks/externalLink40.xml"/><Relationship Id="rId70" Type="http://schemas.openxmlformats.org/officeDocument/2006/relationships/externalLink" Target="externalLinks/externalLink48.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36" Type="http://schemas.openxmlformats.org/officeDocument/2006/relationships/externalLink" Target="externalLinks/externalLink14.xml"/><Relationship Id="rId49" Type="http://schemas.openxmlformats.org/officeDocument/2006/relationships/externalLink" Target="externalLinks/externalLink27.xml"/><Relationship Id="rId57" Type="http://schemas.openxmlformats.org/officeDocument/2006/relationships/externalLink" Target="externalLinks/externalLink35.xml"/><Relationship Id="rId10" Type="http://schemas.openxmlformats.org/officeDocument/2006/relationships/worksheet" Target="worksheets/sheet10.xml"/><Relationship Id="rId31" Type="http://schemas.openxmlformats.org/officeDocument/2006/relationships/externalLink" Target="externalLinks/externalLink9.xml"/><Relationship Id="rId44" Type="http://schemas.openxmlformats.org/officeDocument/2006/relationships/externalLink" Target="externalLinks/externalLink22.xml"/><Relationship Id="rId52" Type="http://schemas.openxmlformats.org/officeDocument/2006/relationships/externalLink" Target="externalLinks/externalLink30.xml"/><Relationship Id="rId60" Type="http://schemas.openxmlformats.org/officeDocument/2006/relationships/externalLink" Target="externalLinks/externalLink38.xml"/><Relationship Id="rId65" Type="http://schemas.openxmlformats.org/officeDocument/2006/relationships/externalLink" Target="externalLinks/externalLink43.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7.xml"/><Relationship Id="rId34" Type="http://schemas.openxmlformats.org/officeDocument/2006/relationships/externalLink" Target="externalLinks/externalLink12.xml"/><Relationship Id="rId50" Type="http://schemas.openxmlformats.org/officeDocument/2006/relationships/externalLink" Target="externalLinks/externalLink28.xml"/><Relationship Id="rId55" Type="http://schemas.openxmlformats.org/officeDocument/2006/relationships/externalLink" Target="externalLinks/externalLink33.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externalLink" Target="externalLinks/externalLink4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5.xml"/><Relationship Id="rId1" Type="http://schemas.microsoft.com/office/2011/relationships/chartStyle" Target="style5.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MX" sz="1050" b="1">
                <a:solidFill>
                  <a:schemeClr val="tx1"/>
                </a:solidFill>
                <a:effectLst/>
              </a:rPr>
              <a:t>Donations in the US (1960−2012)</a:t>
            </a:r>
            <a:endParaRPr lang="es-MX" sz="1050">
              <a:solidFill>
                <a:schemeClr val="tx1"/>
              </a:solidFill>
              <a:effectLst/>
            </a:endParaRPr>
          </a:p>
        </c:rich>
      </c:tx>
      <c:layout>
        <c:manualLayout>
          <c:xMode val="edge"/>
          <c:yMode val="edge"/>
          <c:x val="0.39413888888888882"/>
          <c:y val="0"/>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3372703412073493E-2"/>
          <c:y val="5.0138888888888886E-2"/>
          <c:w val="0.88868285214348208"/>
          <c:h val="0.6451836854449563"/>
        </c:manualLayout>
      </c:layout>
      <c:lineChart>
        <c:grouping val="standard"/>
        <c:varyColors val="0"/>
        <c:ser>
          <c:idx val="0"/>
          <c:order val="0"/>
          <c:tx>
            <c:strRef>
              <c:f>'data-F7.1.a.'!$B$2</c:f>
              <c:strCache>
                <c:ptCount val="1"/>
                <c:pt idx="0">
                  <c:v>United States</c:v>
                </c:pt>
              </c:strCache>
            </c:strRef>
          </c:tx>
          <c:spPr>
            <a:ln w="38100" cap="rnd">
              <a:solidFill>
                <a:srgbClr val="BE1C03"/>
              </a:solidFill>
              <a:round/>
            </a:ln>
            <a:effectLst/>
          </c:spPr>
          <c:marker>
            <c:symbol val="circle"/>
            <c:size val="8"/>
            <c:spPr>
              <a:solidFill>
                <a:srgbClr val="BE1C03"/>
              </a:solidFill>
              <a:ln w="9525">
                <a:solidFill>
                  <a:srgbClr val="BE1C03"/>
                </a:solidFill>
              </a:ln>
              <a:effectLst/>
            </c:spPr>
          </c:marker>
          <c:cat>
            <c:numRef>
              <c:f>'data-F7.1.a.'!$A$3:$A$55</c:f>
              <c:numCache>
                <c:formatCode>General</c:formatCode>
                <c:ptCount val="53"/>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numCache>
            </c:numRef>
          </c:cat>
          <c:val>
            <c:numRef>
              <c:f>'data-F7.1.a.'!$B$3:$B$55</c:f>
              <c:numCache>
                <c:formatCode>0.0%</c:formatCode>
                <c:ptCount val="53"/>
                <c:pt idx="0">
                  <c:v>4.6227193999999999E-2</c:v>
                </c:pt>
                <c:pt idx="2">
                  <c:v>4.6764083000000005E-2</c:v>
                </c:pt>
                <c:pt idx="4">
                  <c:v>4.9230054000000002E-2</c:v>
                </c:pt>
                <c:pt idx="6">
                  <c:v>5.0029781000000002E-2</c:v>
                </c:pt>
                <c:pt idx="8">
                  <c:v>5.631626E-2</c:v>
                </c:pt>
                <c:pt idx="10">
                  <c:v>4.6016334999999998E-2</c:v>
                </c:pt>
                <c:pt idx="12">
                  <c:v>4.8357881999999998E-2</c:v>
                </c:pt>
                <c:pt idx="13">
                  <c:v>3.9519787000000001E-2</c:v>
                </c:pt>
                <c:pt idx="14">
                  <c:v>4.2754709999999994E-2</c:v>
                </c:pt>
                <c:pt idx="15">
                  <c:v>4.7878328999999997E-2</c:v>
                </c:pt>
                <c:pt idx="16">
                  <c:v>4.4231600999999995E-2</c:v>
                </c:pt>
                <c:pt idx="17">
                  <c:v>5.1756485999999997E-2</c:v>
                </c:pt>
                <c:pt idx="18">
                  <c:v>4.2951971000000005E-2</c:v>
                </c:pt>
                <c:pt idx="19">
                  <c:v>5.7590104999999996E-2</c:v>
                </c:pt>
                <c:pt idx="20">
                  <c:v>5.7244953000000001E-2</c:v>
                </c:pt>
                <c:pt idx="21">
                  <c:v>5.8278027999999996E-2</c:v>
                </c:pt>
                <c:pt idx="22">
                  <c:v>5.2414451000000001E-2</c:v>
                </c:pt>
                <c:pt idx="23">
                  <c:v>5.9372338999999996E-2</c:v>
                </c:pt>
                <c:pt idx="24">
                  <c:v>5.8001630000000005E-2</c:v>
                </c:pt>
                <c:pt idx="25">
                  <c:v>5.7598408000000004E-2</c:v>
                </c:pt>
                <c:pt idx="26">
                  <c:v>8.0379553000000006E-2</c:v>
                </c:pt>
                <c:pt idx="31">
                  <c:v>8.0656350000000002E-2</c:v>
                </c:pt>
                <c:pt idx="32">
                  <c:v>6.0687977999999997E-2</c:v>
                </c:pt>
                <c:pt idx="33">
                  <c:v>7.0438735000000002E-2</c:v>
                </c:pt>
                <c:pt idx="34">
                  <c:v>8.912534300000001E-2</c:v>
                </c:pt>
                <c:pt idx="35">
                  <c:v>7.6528206000000001E-2</c:v>
                </c:pt>
                <c:pt idx="36">
                  <c:v>0.10688173000000001</c:v>
                </c:pt>
                <c:pt idx="37">
                  <c:v>0.12919873000000001</c:v>
                </c:pt>
                <c:pt idx="38">
                  <c:v>0.12220116</c:v>
                </c:pt>
                <c:pt idx="39">
                  <c:v>0.12883089</c:v>
                </c:pt>
                <c:pt idx="40">
                  <c:v>0.13904733999999999</c:v>
                </c:pt>
                <c:pt idx="41">
                  <c:v>0.11181365</c:v>
                </c:pt>
                <c:pt idx="42">
                  <c:v>0.10035011000000001</c:v>
                </c:pt>
                <c:pt idx="43">
                  <c:v>0.10856626999999999</c:v>
                </c:pt>
                <c:pt idx="44">
                  <c:v>0.12163591999999999</c:v>
                </c:pt>
                <c:pt idx="45">
                  <c:v>0.14199875000000001</c:v>
                </c:pt>
                <c:pt idx="46">
                  <c:v>0.16414656</c:v>
                </c:pt>
                <c:pt idx="47">
                  <c:v>0.1327865</c:v>
                </c:pt>
                <c:pt idx="48">
                  <c:v>0.13405369</c:v>
                </c:pt>
                <c:pt idx="49">
                  <c:v>0.13736599999999999</c:v>
                </c:pt>
                <c:pt idx="50">
                  <c:v>0.16067198999999999</c:v>
                </c:pt>
                <c:pt idx="51">
                  <c:v>0.16894631000000002</c:v>
                </c:pt>
                <c:pt idx="52">
                  <c:v>0.20634599000000001</c:v>
                </c:pt>
              </c:numCache>
            </c:numRef>
          </c:val>
          <c:smooth val="0"/>
          <c:extLst>
            <c:ext xmlns:c16="http://schemas.microsoft.com/office/drawing/2014/chart" uri="{C3380CC4-5D6E-409C-BE32-E72D297353CC}">
              <c16:uniqueId val="{00000000-D5B9-F14C-BD7D-D9C57983B0E3}"/>
            </c:ext>
          </c:extLst>
        </c:ser>
        <c:dLbls>
          <c:showLegendKey val="0"/>
          <c:showVal val="0"/>
          <c:showCatName val="0"/>
          <c:showSerName val="0"/>
          <c:showPercent val="0"/>
          <c:showBubbleSize val="0"/>
        </c:dLbls>
        <c:marker val="1"/>
        <c:smooth val="0"/>
        <c:axId val="673830160"/>
        <c:axId val="1187439712"/>
      </c:lineChart>
      <c:catAx>
        <c:axId val="673830160"/>
        <c:scaling>
          <c:orientation val="minMax"/>
        </c:scaling>
        <c:delete val="0"/>
        <c:axPos val="b"/>
        <c:majorGridlines>
          <c:spPr>
            <a:ln w="9525" cap="flat" cmpd="sng" algn="ctr">
              <a:solidFill>
                <a:schemeClr val="bg1">
                  <a:lumMod val="75000"/>
                </a:schemeClr>
              </a:solidFill>
              <a:prstDash val="dash"/>
              <a:round/>
            </a:ln>
            <a:effectLst/>
          </c:spPr>
        </c:majorGridlines>
        <c:numFmt formatCode="General"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1187439712"/>
        <c:crosses val="autoZero"/>
        <c:auto val="1"/>
        <c:lblAlgn val="ctr"/>
        <c:lblOffset val="100"/>
        <c:tickLblSkip val="10"/>
        <c:tickMarkSkip val="10"/>
        <c:noMultiLvlLbl val="0"/>
      </c:catAx>
      <c:valAx>
        <c:axId val="1187439712"/>
        <c:scaling>
          <c:orientation val="minMax"/>
          <c:max val="0.25"/>
          <c:min val="0"/>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s-MX" sz="1050">
                    <a:solidFill>
                      <a:schemeClr val="tx1"/>
                    </a:solidFill>
                  </a:rPr>
                  <a:t>Charitable donation share of</a:t>
                </a:r>
              </a:p>
              <a:p>
                <a:pPr>
                  <a:defRPr>
                    <a:solidFill>
                      <a:schemeClr val="tx1"/>
                    </a:solidFill>
                  </a:defRPr>
                </a:pPr>
                <a:r>
                  <a:rPr lang="es-MX" sz="1050">
                    <a:solidFill>
                      <a:schemeClr val="tx1"/>
                    </a:solidFill>
                  </a:rPr>
                  <a:t>the top 0.01% in the US</a:t>
                </a:r>
              </a:p>
            </c:rich>
          </c:tx>
          <c:layout>
            <c:manualLayout>
              <c:xMode val="edge"/>
              <c:yMode val="edge"/>
              <c:x val="0"/>
              <c:y val="0.170224628171478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673830160"/>
        <c:crosses val="autoZero"/>
        <c:crossBetween val="midCat"/>
        <c:majorUnit val="0.02"/>
      </c:valAx>
      <c:spPr>
        <a:noFill/>
        <a:ln>
          <a:noFill/>
        </a:ln>
        <a:effectLst/>
      </c:spPr>
    </c:plotArea>
    <c:legend>
      <c:legendPos val="b"/>
      <c:layout>
        <c:manualLayout>
          <c:xMode val="edge"/>
          <c:yMode val="edge"/>
          <c:x val="0.4423338333048385"/>
          <c:y val="0.75761520268027149"/>
          <c:w val="0.12217541557305336"/>
          <c:h val="4.6875328083989511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span"/>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solidFill>
                <a:latin typeface="+mn-lt"/>
                <a:ea typeface="+mn-ea"/>
                <a:cs typeface="+mn-cs"/>
              </a:defRPr>
            </a:pPr>
            <a:r>
              <a:rPr lang="es-MX" sz="1050" b="1">
                <a:effectLst/>
              </a:rPr>
              <a:t>Donations in France and South Korea (2013−2021)</a:t>
            </a:r>
            <a:endParaRPr lang="es-MX" sz="1050">
              <a:effectLst/>
            </a:endParaRPr>
          </a:p>
        </c:rich>
      </c:tx>
      <c:layout>
        <c:manualLayout>
          <c:xMode val="edge"/>
          <c:yMode val="edge"/>
          <c:x val="0.26279814730792006"/>
          <c:y val="0"/>
        </c:manualLayout>
      </c:layout>
      <c:overlay val="0"/>
      <c:spPr>
        <a:noFill/>
        <a:ln>
          <a:noFill/>
        </a:ln>
        <a:effectLst/>
      </c:spPr>
      <c:txPr>
        <a:bodyPr rot="0" spcFirstLastPara="1" vertOverflow="ellipsis" vert="horz" wrap="square" anchor="ctr" anchorCtr="1"/>
        <a:lstStyle/>
        <a:p>
          <a:pPr>
            <a:defRPr sz="1050" b="0"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8.2746732901842757E-2"/>
          <c:y val="5.3397318022878365E-2"/>
          <c:w val="0.88068031908315125"/>
          <c:h val="0.66321040061766767"/>
        </c:manualLayout>
      </c:layout>
      <c:lineChart>
        <c:grouping val="standard"/>
        <c:varyColors val="0"/>
        <c:ser>
          <c:idx val="0"/>
          <c:order val="0"/>
          <c:tx>
            <c:strRef>
              <c:f>'data-F7.1.b.'!$B$2</c:f>
              <c:strCache>
                <c:ptCount val="1"/>
                <c:pt idx="0">
                  <c:v>France</c:v>
                </c:pt>
              </c:strCache>
            </c:strRef>
          </c:tx>
          <c:spPr>
            <a:ln w="38100" cap="rnd">
              <a:solidFill>
                <a:srgbClr val="0569B5"/>
              </a:solidFill>
              <a:round/>
            </a:ln>
            <a:effectLst/>
          </c:spPr>
          <c:marker>
            <c:symbol val="diamond"/>
            <c:size val="8"/>
            <c:spPr>
              <a:solidFill>
                <a:srgbClr val="0569B5"/>
              </a:solidFill>
              <a:ln w="9525">
                <a:solidFill>
                  <a:srgbClr val="0569B5"/>
                </a:solidFill>
              </a:ln>
              <a:effectLst/>
            </c:spPr>
          </c:marker>
          <c:cat>
            <c:strRef>
              <c:f>'data-F7.1.b.'!$A$3:$A$13</c:f>
              <c:strCache>
                <c:ptCount val="10"/>
                <c:pt idx="0">
                  <c:v>P0-P10</c:v>
                </c:pt>
                <c:pt idx="1">
                  <c:v>P10-P20</c:v>
                </c:pt>
                <c:pt idx="2">
                  <c:v>P20-P30</c:v>
                </c:pt>
                <c:pt idx="3">
                  <c:v>P30-P40</c:v>
                </c:pt>
                <c:pt idx="4">
                  <c:v>P40-P50</c:v>
                </c:pt>
                <c:pt idx="5">
                  <c:v>P50-P60</c:v>
                </c:pt>
                <c:pt idx="6">
                  <c:v>P60-P70</c:v>
                </c:pt>
                <c:pt idx="7">
                  <c:v>P70-P80</c:v>
                </c:pt>
                <c:pt idx="8">
                  <c:v>P80-P90</c:v>
                </c:pt>
                <c:pt idx="9">
                  <c:v>P90-P100</c:v>
                </c:pt>
              </c:strCache>
            </c:strRef>
          </c:cat>
          <c:val>
            <c:numRef>
              <c:f>'data-F7.1.b.'!$B$3:$B$13</c:f>
              <c:numCache>
                <c:formatCode>0%</c:formatCode>
                <c:ptCount val="10"/>
                <c:pt idx="0">
                  <c:v>4.1829789999999999E-3</c:v>
                </c:pt>
                <c:pt idx="1">
                  <c:v>5.1573539999999994E-3</c:v>
                </c:pt>
                <c:pt idx="2">
                  <c:v>7.5006960000000003E-3</c:v>
                </c:pt>
                <c:pt idx="3">
                  <c:v>1.416912E-2</c:v>
                </c:pt>
                <c:pt idx="4">
                  <c:v>2.6333310000000002E-2</c:v>
                </c:pt>
                <c:pt idx="5">
                  <c:v>4.6000230000000003E-2</c:v>
                </c:pt>
                <c:pt idx="6">
                  <c:v>7.0434410000000003E-2</c:v>
                </c:pt>
                <c:pt idx="7">
                  <c:v>0.10523239999999999</c:v>
                </c:pt>
                <c:pt idx="8">
                  <c:v>0.17764119999999997</c:v>
                </c:pt>
                <c:pt idx="9">
                  <c:v>0.51512540000000007</c:v>
                </c:pt>
              </c:numCache>
            </c:numRef>
          </c:val>
          <c:smooth val="0"/>
          <c:extLst>
            <c:ext xmlns:c16="http://schemas.microsoft.com/office/drawing/2014/chart" uri="{C3380CC4-5D6E-409C-BE32-E72D297353CC}">
              <c16:uniqueId val="{00000000-8FDB-D148-8683-21DDBB0FA1AC}"/>
            </c:ext>
          </c:extLst>
        </c:ser>
        <c:ser>
          <c:idx val="1"/>
          <c:order val="1"/>
          <c:tx>
            <c:strRef>
              <c:f>'data-F7.1.b.'!$C$2</c:f>
              <c:strCache>
                <c:ptCount val="1"/>
                <c:pt idx="0">
                  <c:v>South Korea</c:v>
                </c:pt>
              </c:strCache>
            </c:strRef>
          </c:tx>
          <c:spPr>
            <a:ln w="38100" cap="rnd">
              <a:solidFill>
                <a:srgbClr val="A50E7E"/>
              </a:solidFill>
              <a:round/>
            </a:ln>
            <a:effectLst/>
          </c:spPr>
          <c:marker>
            <c:symbol val="square"/>
            <c:size val="6"/>
            <c:spPr>
              <a:solidFill>
                <a:srgbClr val="A50E7E"/>
              </a:solidFill>
              <a:ln w="9525">
                <a:solidFill>
                  <a:srgbClr val="A50E7E"/>
                </a:solidFill>
              </a:ln>
              <a:effectLst/>
            </c:spPr>
          </c:marker>
          <c:cat>
            <c:strRef>
              <c:f>'data-F7.1.b.'!$A$3:$A$13</c:f>
              <c:strCache>
                <c:ptCount val="10"/>
                <c:pt idx="0">
                  <c:v>P0-P10</c:v>
                </c:pt>
                <c:pt idx="1">
                  <c:v>P10-P20</c:v>
                </c:pt>
                <c:pt idx="2">
                  <c:v>P20-P30</c:v>
                </c:pt>
                <c:pt idx="3">
                  <c:v>P30-P40</c:v>
                </c:pt>
                <c:pt idx="4">
                  <c:v>P40-P50</c:v>
                </c:pt>
                <c:pt idx="5">
                  <c:v>P50-P60</c:v>
                </c:pt>
                <c:pt idx="6">
                  <c:v>P60-P70</c:v>
                </c:pt>
                <c:pt idx="7">
                  <c:v>P70-P80</c:v>
                </c:pt>
                <c:pt idx="8">
                  <c:v>P80-P90</c:v>
                </c:pt>
                <c:pt idx="9">
                  <c:v>P90-P100</c:v>
                </c:pt>
              </c:strCache>
            </c:strRef>
          </c:cat>
          <c:val>
            <c:numRef>
              <c:f>'data-F7.1.b.'!$C$3:$C$13</c:f>
              <c:numCache>
                <c:formatCode>0%</c:formatCode>
                <c:ptCount val="10"/>
                <c:pt idx="0">
                  <c:v>0</c:v>
                </c:pt>
                <c:pt idx="1">
                  <c:v>9.179E-5</c:v>
                </c:pt>
                <c:pt idx="2">
                  <c:v>1.113791E-3</c:v>
                </c:pt>
                <c:pt idx="3">
                  <c:v>4.3277580000000001E-3</c:v>
                </c:pt>
                <c:pt idx="4">
                  <c:v>1.241451E-2</c:v>
                </c:pt>
                <c:pt idx="5">
                  <c:v>2.59606E-2</c:v>
                </c:pt>
                <c:pt idx="6">
                  <c:v>4.9020330000000001E-2</c:v>
                </c:pt>
                <c:pt idx="7">
                  <c:v>8.1577179999999985E-2</c:v>
                </c:pt>
                <c:pt idx="8">
                  <c:v>0.16492280000000001</c:v>
                </c:pt>
                <c:pt idx="9">
                  <c:v>0.57135380000000002</c:v>
                </c:pt>
              </c:numCache>
            </c:numRef>
          </c:val>
          <c:smooth val="0"/>
          <c:extLst>
            <c:ext xmlns:c16="http://schemas.microsoft.com/office/drawing/2014/chart" uri="{C3380CC4-5D6E-409C-BE32-E72D297353CC}">
              <c16:uniqueId val="{00000001-8FDB-D148-8683-21DDBB0FA1AC}"/>
            </c:ext>
          </c:extLst>
        </c:ser>
        <c:dLbls>
          <c:showLegendKey val="0"/>
          <c:showVal val="0"/>
          <c:showCatName val="0"/>
          <c:showSerName val="0"/>
          <c:showPercent val="0"/>
          <c:showBubbleSize val="0"/>
        </c:dLbls>
        <c:marker val="1"/>
        <c:smooth val="0"/>
        <c:axId val="1131789216"/>
        <c:axId val="432383456"/>
      </c:lineChart>
      <c:catAx>
        <c:axId val="1131789216"/>
        <c:scaling>
          <c:orientation val="minMax"/>
        </c:scaling>
        <c:delete val="0"/>
        <c:axPos val="b"/>
        <c:majorGridlines>
          <c:spPr>
            <a:ln w="9525" cap="flat" cmpd="sng" algn="ctr">
              <a:solidFill>
                <a:srgbClr val="E2E2E2"/>
              </a:solidFill>
              <a:prstDash val="dash"/>
              <a:round/>
            </a:ln>
            <a:effectLst/>
          </c:spPr>
        </c:majorGridlines>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432383456"/>
        <c:crosses val="autoZero"/>
        <c:auto val="1"/>
        <c:lblAlgn val="ctr"/>
        <c:lblOffset val="100"/>
        <c:noMultiLvlLbl val="0"/>
      </c:catAx>
      <c:valAx>
        <c:axId val="432383456"/>
        <c:scaling>
          <c:orientation val="minMax"/>
          <c:max val="0.61"/>
          <c:min val="0"/>
        </c:scaling>
        <c:delete val="0"/>
        <c:axPos val="l"/>
        <c:majorGridlines>
          <c:spPr>
            <a:ln w="9525" cap="flat" cmpd="sng" algn="ctr">
              <a:solidFill>
                <a:srgbClr val="E2E2E2"/>
              </a:solidFill>
              <a:prstDash val="dash"/>
              <a:round/>
            </a:ln>
            <a:effectLst/>
          </c:spPr>
        </c:majorGridlines>
        <c:title>
          <c:tx>
            <c:rich>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r>
                  <a:rPr lang="es-MX" sz="1050">
                    <a:solidFill>
                      <a:schemeClr val="tx1"/>
                    </a:solidFill>
                  </a:rPr>
                  <a:t>Percentage of total political</a:t>
                </a:r>
                <a:br>
                  <a:rPr lang="es-MX" sz="1050">
                    <a:solidFill>
                      <a:schemeClr val="tx1"/>
                    </a:solidFill>
                  </a:rPr>
                </a:br>
                <a:r>
                  <a:rPr lang="es-MX" sz="1050">
                    <a:solidFill>
                      <a:schemeClr val="tx1"/>
                    </a:solidFill>
                  </a:rPr>
                  <a:t>donations by income decile</a:t>
                </a:r>
              </a:p>
            </c:rich>
          </c:tx>
          <c:layout>
            <c:manualLayout>
              <c:xMode val="edge"/>
              <c:yMode val="edge"/>
              <c:x val="4.0003587883168568E-4"/>
              <c:y val="0.17624809747426201"/>
            </c:manualLayout>
          </c:layout>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w="12700">
            <a:solidFill>
              <a:srgbClr val="C4C4C4"/>
            </a:solidFill>
          </a:ln>
          <a:effectLst/>
        </c:spPr>
        <c:txPr>
          <a:bodyPr rot="-60000000" spcFirstLastPara="1" vertOverflow="ellipsis" vert="horz" wrap="square" anchor="ctr" anchorCtr="1"/>
          <a:lstStyle/>
          <a:p>
            <a:pPr>
              <a:defRPr sz="1050" b="0" i="0" u="none" strike="noStrike" kern="1200" baseline="0">
                <a:solidFill>
                  <a:srgbClr val="797979"/>
                </a:solidFill>
                <a:latin typeface="+mn-lt"/>
                <a:ea typeface="+mn-ea"/>
                <a:cs typeface="+mn-cs"/>
              </a:defRPr>
            </a:pPr>
            <a:endParaRPr lang="en-US"/>
          </a:p>
        </c:txPr>
        <c:crossAx val="1131789216"/>
        <c:crosses val="autoZero"/>
        <c:crossBetween val="midCat"/>
      </c:valAx>
      <c:spPr>
        <a:noFill/>
        <a:ln>
          <a:noFill/>
        </a:ln>
        <a:effectLst/>
      </c:spPr>
    </c:plotArea>
    <c:legend>
      <c:legendPos val="b"/>
      <c:layout>
        <c:manualLayout>
          <c:xMode val="edge"/>
          <c:yMode val="edge"/>
          <c:x val="0.39455764673945132"/>
          <c:y val="0.78354939778068966"/>
          <c:w val="0.21480074365704288"/>
          <c:h val="4.923408597693997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050"/>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100">
                <a:latin typeface="+mn-lt"/>
              </a:defRPr>
            </a:pPr>
            <a:r>
              <a:rPr lang="es-MX" sz="1100" b="1">
                <a:effectLst/>
              </a:rPr>
              <a:t>Effective income tax rates by</a:t>
            </a:r>
            <a:endParaRPr lang="es-MX" sz="1100">
              <a:effectLst/>
            </a:endParaRPr>
          </a:p>
          <a:p>
            <a:pPr>
              <a:defRPr sz="1100">
                <a:latin typeface="+mn-lt"/>
              </a:defRPr>
            </a:pPr>
            <a:r>
              <a:rPr lang="es-MX" sz="1100" b="1">
                <a:effectLst/>
              </a:rPr>
              <a:t>income groups</a:t>
            </a:r>
            <a:endParaRPr lang="es-MX" sz="1100">
              <a:effectLst/>
            </a:endParaRPr>
          </a:p>
        </c:rich>
      </c:tx>
      <c:layout>
        <c:manualLayout>
          <c:xMode val="edge"/>
          <c:yMode val="edge"/>
          <c:x val="0.39994435346005175"/>
          <c:y val="0"/>
        </c:manualLayout>
      </c:layout>
      <c:overlay val="0"/>
    </c:title>
    <c:autoTitleDeleted val="0"/>
    <c:plotArea>
      <c:layout>
        <c:manualLayout>
          <c:layoutTarget val="inner"/>
          <c:xMode val="edge"/>
          <c:yMode val="edge"/>
          <c:x val="0.12651376943097467"/>
          <c:y val="6.7003640200637954E-2"/>
          <c:w val="0.87177120558011534"/>
          <c:h val="0.56352587335867577"/>
        </c:manualLayout>
      </c:layout>
      <c:lineChart>
        <c:grouping val="standard"/>
        <c:varyColors val="0"/>
        <c:ser>
          <c:idx val="3"/>
          <c:order val="0"/>
          <c:tx>
            <c:strRef>
              <c:f>'data-F7.2.'!$E$2</c:f>
              <c:strCache>
                <c:ptCount val="1"/>
                <c:pt idx="0">
                  <c:v>Brazil</c:v>
                </c:pt>
              </c:strCache>
            </c:strRef>
          </c:tx>
          <c:spPr>
            <a:ln w="38100">
              <a:solidFill>
                <a:srgbClr val="65A964"/>
              </a:solidFill>
            </a:ln>
            <a:effectLst>
              <a:outerShdw blurRad="50800" dist="50800" dir="5400000" algn="ctr" rotWithShape="0">
                <a:schemeClr val="bg1"/>
              </a:outerShdw>
            </a:effectLst>
          </c:spPr>
          <c:marker>
            <c:symbol val="square"/>
            <c:size val="12"/>
            <c:spPr>
              <a:solidFill>
                <a:srgbClr val="65A964"/>
              </a:solidFill>
              <a:ln w="9525">
                <a:noFill/>
              </a:ln>
              <a:effectLst>
                <a:outerShdw blurRad="50800" dist="50800" dir="5400000" algn="ctr" rotWithShape="0">
                  <a:schemeClr val="bg1"/>
                </a:outerShdw>
              </a:effectLst>
            </c:spPr>
          </c:marker>
          <c:val>
            <c:numRef>
              <c:f>'data-F7.2.'!$E$3:$E$18</c:f>
              <c:numCache>
                <c:formatCode>0.0%</c:formatCode>
                <c:ptCount val="16"/>
                <c:pt idx="1">
                  <c:v>1.1969000000000563E-4</c:v>
                </c:pt>
                <c:pt idx="2">
                  <c:v>1.1969000000000563E-4</c:v>
                </c:pt>
                <c:pt idx="3">
                  <c:v>2.9069999999964402E-5</c:v>
                </c:pt>
                <c:pt idx="4">
                  <c:v>3.2159999999947786E-5</c:v>
                </c:pt>
                <c:pt idx="5">
                  <c:v>3.9299999999964363E-5</c:v>
                </c:pt>
                <c:pt idx="6">
                  <c:v>6.3599999999996992E-5</c:v>
                </c:pt>
                <c:pt idx="7">
                  <c:v>4.4270299999999985E-3</c:v>
                </c:pt>
                <c:pt idx="8">
                  <c:v>2.8896959999999972E-2</c:v>
                </c:pt>
                <c:pt idx="9">
                  <c:v>6.8337360000000014E-2</c:v>
                </c:pt>
                <c:pt idx="10">
                  <c:v>0.10205763000000001</c:v>
                </c:pt>
                <c:pt idx="11">
                  <c:v>8.8037680000000007E-2</c:v>
                </c:pt>
                <c:pt idx="12">
                  <c:v>4.4077640000000001E-2</c:v>
                </c:pt>
                <c:pt idx="13">
                  <c:v>3.0993380000000001E-2</c:v>
                </c:pt>
                <c:pt idx="14">
                  <c:v>1.9791820000000002E-2</c:v>
                </c:pt>
              </c:numCache>
            </c:numRef>
          </c:val>
          <c:smooth val="0"/>
          <c:extLst>
            <c:ext xmlns:c16="http://schemas.microsoft.com/office/drawing/2014/chart" uri="{C3380CC4-5D6E-409C-BE32-E72D297353CC}">
              <c16:uniqueId val="{00000000-DE1F-7040-91E0-EF4B645E918C}"/>
            </c:ext>
          </c:extLst>
        </c:ser>
        <c:ser>
          <c:idx val="2"/>
          <c:order val="1"/>
          <c:tx>
            <c:strRef>
              <c:f>'data-F7.2.'!$C$2</c:f>
              <c:strCache>
                <c:ptCount val="1"/>
                <c:pt idx="0">
                  <c:v>France</c:v>
                </c:pt>
              </c:strCache>
            </c:strRef>
          </c:tx>
          <c:spPr>
            <a:ln w="38100">
              <a:solidFill>
                <a:srgbClr val="5194C6"/>
              </a:solidFill>
            </a:ln>
            <a:effectLst>
              <a:outerShdw blurRad="50800" dist="50800" dir="5400000" algn="ctr" rotWithShape="0">
                <a:schemeClr val="bg1"/>
              </a:outerShdw>
            </a:effectLst>
          </c:spPr>
          <c:marker>
            <c:symbol val="diamond"/>
            <c:size val="13"/>
            <c:spPr>
              <a:solidFill>
                <a:srgbClr val="5194C6"/>
              </a:solidFill>
              <a:ln w="9525">
                <a:noFill/>
              </a:ln>
              <a:effectLst>
                <a:outerShdw blurRad="50800" dist="50800" dir="5400000" algn="ctr" rotWithShape="0">
                  <a:schemeClr val="bg1"/>
                </a:outerShdw>
              </a:effectLst>
            </c:spPr>
          </c:marker>
          <c:cat>
            <c:strRef>
              <c:f>'data-F7.2.'!$A$3:$A$18</c:f>
              <c:strCache>
                <c:ptCount val="16"/>
                <c:pt idx="0">
                  <c:v>P0-10</c:v>
                </c:pt>
                <c:pt idx="1">
                  <c:v>P10-20</c:v>
                </c:pt>
                <c:pt idx="2">
                  <c:v>P20-30</c:v>
                </c:pt>
                <c:pt idx="3">
                  <c:v>P30-40</c:v>
                </c:pt>
                <c:pt idx="4">
                  <c:v>P40-50</c:v>
                </c:pt>
                <c:pt idx="5">
                  <c:v>P50-60</c:v>
                </c:pt>
                <c:pt idx="6">
                  <c:v>P60-70</c:v>
                </c:pt>
                <c:pt idx="7">
                  <c:v>P70-80</c:v>
                </c:pt>
                <c:pt idx="8">
                  <c:v>P80-90</c:v>
                </c:pt>
                <c:pt idx="9">
                  <c:v>P90-95</c:v>
                </c:pt>
                <c:pt idx="10">
                  <c:v>P95-99</c:v>
                </c:pt>
                <c:pt idx="11">
                  <c:v>P99-99.9</c:v>
                </c:pt>
                <c:pt idx="12">
                  <c:v>P99.9-99.99</c:v>
                </c:pt>
                <c:pt idx="13">
                  <c:v>P99.99-P99.999</c:v>
                </c:pt>
                <c:pt idx="14">
                  <c:v>P99.999-P99.9999</c:v>
                </c:pt>
                <c:pt idx="15">
                  <c:v>Billionaires</c:v>
                </c:pt>
              </c:strCache>
            </c:strRef>
          </c:cat>
          <c:val>
            <c:numRef>
              <c:f>'data-F7.2.'!$C$3:$C$18</c:f>
              <c:numCache>
                <c:formatCode>0.0%</c:formatCode>
                <c:ptCount val="16"/>
                <c:pt idx="0">
                  <c:v>4.1267292909779395E-2</c:v>
                </c:pt>
                <c:pt idx="1">
                  <c:v>3.5845655917383284E-2</c:v>
                </c:pt>
                <c:pt idx="2">
                  <c:v>4.675622462646533E-2</c:v>
                </c:pt>
                <c:pt idx="3">
                  <c:v>5.856704968134923E-2</c:v>
                </c:pt>
                <c:pt idx="4">
                  <c:v>6.7646837661568718E-2</c:v>
                </c:pt>
                <c:pt idx="5">
                  <c:v>7.6278784083893533E-2</c:v>
                </c:pt>
                <c:pt idx="6">
                  <c:v>8.3662795060508485E-2</c:v>
                </c:pt>
                <c:pt idx="7">
                  <c:v>9.2088528249539781E-2</c:v>
                </c:pt>
                <c:pt idx="8">
                  <c:v>0.10513518878180612</c:v>
                </c:pt>
                <c:pt idx="9">
                  <c:v>0.12203442355986639</c:v>
                </c:pt>
                <c:pt idx="10">
                  <c:v>0.14664910924443267</c:v>
                </c:pt>
                <c:pt idx="11">
                  <c:v>0.16459288712449843</c:v>
                </c:pt>
                <c:pt idx="12">
                  <c:v>0.15160798679329227</c:v>
                </c:pt>
                <c:pt idx="13">
                  <c:v>0.10160798679329226</c:v>
                </c:pt>
                <c:pt idx="14">
                  <c:v>5.2499999999999998E-2</c:v>
                </c:pt>
                <c:pt idx="15">
                  <c:v>1.7999999999999999E-2</c:v>
                </c:pt>
              </c:numCache>
            </c:numRef>
          </c:val>
          <c:smooth val="0"/>
          <c:extLst>
            <c:ext xmlns:c16="http://schemas.microsoft.com/office/drawing/2014/chart" uri="{C3380CC4-5D6E-409C-BE32-E72D297353CC}">
              <c16:uniqueId val="{00000001-DE1F-7040-91E0-EF4B645E918C}"/>
            </c:ext>
          </c:extLst>
        </c:ser>
        <c:ser>
          <c:idx val="1"/>
          <c:order val="2"/>
          <c:tx>
            <c:strRef>
              <c:f>'data-F7.2.'!$D$2</c:f>
              <c:strCache>
                <c:ptCount val="1"/>
                <c:pt idx="0">
                  <c:v>Netherlands</c:v>
                </c:pt>
              </c:strCache>
            </c:strRef>
          </c:tx>
          <c:spPr>
            <a:ln w="38100">
              <a:solidFill>
                <a:srgbClr val="EB9B4F"/>
              </a:solidFill>
            </a:ln>
            <a:effectLst>
              <a:outerShdw blurRad="50800" dist="50800" dir="5400000" algn="ctr" rotWithShape="0">
                <a:schemeClr val="bg1"/>
              </a:outerShdw>
            </a:effectLst>
          </c:spPr>
          <c:marker>
            <c:symbol val="triangle"/>
            <c:size val="12"/>
            <c:spPr>
              <a:solidFill>
                <a:srgbClr val="EB9B4F"/>
              </a:solidFill>
              <a:ln w="9525">
                <a:noFill/>
              </a:ln>
              <a:effectLst>
                <a:outerShdw blurRad="50800" dist="50800" dir="5400000" algn="ctr" rotWithShape="0">
                  <a:schemeClr val="bg1"/>
                </a:outerShdw>
              </a:effectLst>
            </c:spPr>
          </c:marker>
          <c:cat>
            <c:strRef>
              <c:f>'data-F7.2.'!$A$3:$A$18</c:f>
              <c:strCache>
                <c:ptCount val="16"/>
                <c:pt idx="0">
                  <c:v>P0-10</c:v>
                </c:pt>
                <c:pt idx="1">
                  <c:v>P10-20</c:v>
                </c:pt>
                <c:pt idx="2">
                  <c:v>P20-30</c:v>
                </c:pt>
                <c:pt idx="3">
                  <c:v>P30-40</c:v>
                </c:pt>
                <c:pt idx="4">
                  <c:v>P40-50</c:v>
                </c:pt>
                <c:pt idx="5">
                  <c:v>P50-60</c:v>
                </c:pt>
                <c:pt idx="6">
                  <c:v>P60-70</c:v>
                </c:pt>
                <c:pt idx="7">
                  <c:v>P70-80</c:v>
                </c:pt>
                <c:pt idx="8">
                  <c:v>P80-90</c:v>
                </c:pt>
                <c:pt idx="9">
                  <c:v>P90-95</c:v>
                </c:pt>
                <c:pt idx="10">
                  <c:v>P95-99</c:v>
                </c:pt>
                <c:pt idx="11">
                  <c:v>P99-99.9</c:v>
                </c:pt>
                <c:pt idx="12">
                  <c:v>P99.9-99.99</c:v>
                </c:pt>
                <c:pt idx="13">
                  <c:v>P99.99-P99.999</c:v>
                </c:pt>
                <c:pt idx="14">
                  <c:v>P99.999-P99.9999</c:v>
                </c:pt>
                <c:pt idx="15">
                  <c:v>Billionaires</c:v>
                </c:pt>
              </c:strCache>
            </c:strRef>
          </c:cat>
          <c:val>
            <c:numRef>
              <c:f>'data-F7.2.'!$D$3:$D$18</c:f>
              <c:numCache>
                <c:formatCode>0.0%</c:formatCode>
                <c:ptCount val="16"/>
                <c:pt idx="1">
                  <c:v>7.5960683602224799E-2</c:v>
                </c:pt>
                <c:pt idx="2">
                  <c:v>9.0593912806377894E-2</c:v>
                </c:pt>
                <c:pt idx="3">
                  <c:v>0.10363514720654</c:v>
                </c:pt>
                <c:pt idx="4">
                  <c:v>0.114473948978531</c:v>
                </c:pt>
                <c:pt idx="5">
                  <c:v>0.12764930854622</c:v>
                </c:pt>
                <c:pt idx="6">
                  <c:v>0.14333419972636299</c:v>
                </c:pt>
                <c:pt idx="7">
                  <c:v>0.16273693237568801</c:v>
                </c:pt>
                <c:pt idx="8">
                  <c:v>0.188093669894526</c:v>
                </c:pt>
                <c:pt idx="9">
                  <c:v>0.20728806806276501</c:v>
                </c:pt>
                <c:pt idx="10">
                  <c:v>0.20728806806276501</c:v>
                </c:pt>
                <c:pt idx="11">
                  <c:v>0.112275580459926</c:v>
                </c:pt>
                <c:pt idx="12">
                  <c:v>6.18723823742399E-2</c:v>
                </c:pt>
                <c:pt idx="13">
                  <c:v>4.4620931902958703E-2</c:v>
                </c:pt>
                <c:pt idx="14">
                  <c:v>2.2128670383768902E-2</c:v>
                </c:pt>
                <c:pt idx="15">
                  <c:v>2.30090312504326E-3</c:v>
                </c:pt>
              </c:numCache>
            </c:numRef>
          </c:val>
          <c:smooth val="0"/>
          <c:extLst>
            <c:ext xmlns:c16="http://schemas.microsoft.com/office/drawing/2014/chart" uri="{C3380CC4-5D6E-409C-BE32-E72D297353CC}">
              <c16:uniqueId val="{00000002-DE1F-7040-91E0-EF4B645E918C}"/>
            </c:ext>
          </c:extLst>
        </c:ser>
        <c:ser>
          <c:idx val="4"/>
          <c:order val="3"/>
          <c:tx>
            <c:strRef>
              <c:f>'data-F7.2.'!$F$2</c:f>
              <c:strCache>
                <c:ptCount val="1"/>
                <c:pt idx="0">
                  <c:v>Spain</c:v>
                </c:pt>
              </c:strCache>
            </c:strRef>
          </c:tx>
          <c:spPr>
            <a:ln w="38100">
              <a:solidFill>
                <a:srgbClr val="77CCF5"/>
              </a:solidFill>
            </a:ln>
            <a:effectLst>
              <a:outerShdw blurRad="50800" dist="50800" dir="5400000" algn="ctr" rotWithShape="0">
                <a:schemeClr val="bg1"/>
              </a:outerShdw>
            </a:effectLst>
          </c:spPr>
          <c:marker>
            <c:symbol val="circle"/>
            <c:size val="12"/>
            <c:spPr>
              <a:solidFill>
                <a:srgbClr val="77CCF5"/>
              </a:solidFill>
              <a:ln w="12700">
                <a:noFill/>
              </a:ln>
              <a:effectLst>
                <a:outerShdw blurRad="50800" dist="50800" dir="5400000" algn="ctr" rotWithShape="0">
                  <a:schemeClr val="bg1"/>
                </a:outerShdw>
              </a:effectLst>
            </c:spPr>
          </c:marker>
          <c:val>
            <c:numRef>
              <c:f>'data-F7.2.'!$F$3:$F$18</c:f>
              <c:numCache>
                <c:formatCode>0.0%</c:formatCode>
                <c:ptCount val="16"/>
                <c:pt idx="2">
                  <c:v>1.3473735948579556E-2</c:v>
                </c:pt>
                <c:pt idx="3">
                  <c:v>1.0083581189912082E-2</c:v>
                </c:pt>
                <c:pt idx="4">
                  <c:v>2.246749132328657E-2</c:v>
                </c:pt>
                <c:pt idx="5">
                  <c:v>4.4215234174185769E-2</c:v>
                </c:pt>
                <c:pt idx="6">
                  <c:v>3.9359022455164094E-2</c:v>
                </c:pt>
                <c:pt idx="7">
                  <c:v>8.2304146432402248E-2</c:v>
                </c:pt>
                <c:pt idx="8">
                  <c:v>0.11427883003446994</c:v>
                </c:pt>
                <c:pt idx="9">
                  <c:v>0.1313556318862803</c:v>
                </c:pt>
                <c:pt idx="10">
                  <c:v>0.15437812850082924</c:v>
                </c:pt>
                <c:pt idx="11">
                  <c:v>0.16062450483175253</c:v>
                </c:pt>
                <c:pt idx="12">
                  <c:v>0.12413450719760416</c:v>
                </c:pt>
                <c:pt idx="13">
                  <c:v>0.10305382233798854</c:v>
                </c:pt>
                <c:pt idx="14">
                  <c:v>8.0256490329816549E-2</c:v>
                </c:pt>
              </c:numCache>
            </c:numRef>
          </c:val>
          <c:smooth val="0"/>
          <c:extLst>
            <c:ext xmlns:c16="http://schemas.microsoft.com/office/drawing/2014/chart" uri="{C3380CC4-5D6E-409C-BE32-E72D297353CC}">
              <c16:uniqueId val="{00000003-DE1F-7040-91E0-EF4B645E918C}"/>
            </c:ext>
          </c:extLst>
        </c:ser>
        <c:ser>
          <c:idx val="0"/>
          <c:order val="4"/>
          <c:tx>
            <c:strRef>
              <c:f>'data-F7.2.'!$B$2</c:f>
              <c:strCache>
                <c:ptCount val="1"/>
                <c:pt idx="0">
                  <c:v>United States</c:v>
                </c:pt>
              </c:strCache>
            </c:strRef>
          </c:tx>
          <c:spPr>
            <a:ln w="38100">
              <a:solidFill>
                <a:srgbClr val="E44F56"/>
              </a:solidFill>
            </a:ln>
            <a:effectLst>
              <a:outerShdw blurRad="50800" dist="50800" dir="5400000" algn="ctr" rotWithShape="0">
                <a:schemeClr val="bg1"/>
              </a:outerShdw>
            </a:effectLst>
          </c:spPr>
          <c:marker>
            <c:symbol val="circle"/>
            <c:size val="12"/>
            <c:spPr>
              <a:solidFill>
                <a:srgbClr val="E44F56"/>
              </a:solidFill>
              <a:ln w="9525">
                <a:noFill/>
              </a:ln>
              <a:effectLst>
                <a:outerShdw blurRad="50800" dist="50800" dir="5400000" algn="ctr" rotWithShape="0">
                  <a:schemeClr val="bg1"/>
                </a:outerShdw>
              </a:effectLst>
            </c:spPr>
          </c:marker>
          <c:cat>
            <c:strRef>
              <c:f>'data-F7.2.'!$A$3:$A$18</c:f>
              <c:strCache>
                <c:ptCount val="16"/>
                <c:pt idx="0">
                  <c:v>P0-10</c:v>
                </c:pt>
                <c:pt idx="1">
                  <c:v>P10-20</c:v>
                </c:pt>
                <c:pt idx="2">
                  <c:v>P20-30</c:v>
                </c:pt>
                <c:pt idx="3">
                  <c:v>P30-40</c:v>
                </c:pt>
                <c:pt idx="4">
                  <c:v>P40-50</c:v>
                </c:pt>
                <c:pt idx="5">
                  <c:v>P50-60</c:v>
                </c:pt>
                <c:pt idx="6">
                  <c:v>P60-70</c:v>
                </c:pt>
                <c:pt idx="7">
                  <c:v>P70-80</c:v>
                </c:pt>
                <c:pt idx="8">
                  <c:v>P80-90</c:v>
                </c:pt>
                <c:pt idx="9">
                  <c:v>P90-95</c:v>
                </c:pt>
                <c:pt idx="10">
                  <c:v>P95-99</c:v>
                </c:pt>
                <c:pt idx="11">
                  <c:v>P99-99.9</c:v>
                </c:pt>
                <c:pt idx="12">
                  <c:v>P99.9-99.99</c:v>
                </c:pt>
                <c:pt idx="13">
                  <c:v>P99.99-P99.999</c:v>
                </c:pt>
                <c:pt idx="14">
                  <c:v>P99.999-P99.9999</c:v>
                </c:pt>
                <c:pt idx="15">
                  <c:v>Billionaires</c:v>
                </c:pt>
              </c:strCache>
            </c:strRef>
          </c:cat>
          <c:val>
            <c:numRef>
              <c:f>'data-F7.2.'!$B$3:$B$18</c:f>
              <c:numCache>
                <c:formatCode>0.0%</c:formatCode>
                <c:ptCount val="16"/>
                <c:pt idx="0">
                  <c:v>5.2005275620831178E-3</c:v>
                </c:pt>
                <c:pt idx="1">
                  <c:v>1.0189266648870994E-2</c:v>
                </c:pt>
                <c:pt idx="2">
                  <c:v>1.7972151205336011E-2</c:v>
                </c:pt>
                <c:pt idx="3">
                  <c:v>2.8282794588987328E-2</c:v>
                </c:pt>
                <c:pt idx="4">
                  <c:v>4.3738890529445733E-2</c:v>
                </c:pt>
                <c:pt idx="5">
                  <c:v>5.7360961932812558E-2</c:v>
                </c:pt>
                <c:pt idx="6">
                  <c:v>7.3109563551864196E-2</c:v>
                </c:pt>
                <c:pt idx="7">
                  <c:v>9.1298457522001067E-2</c:v>
                </c:pt>
                <c:pt idx="8">
                  <c:v>0.11246132307408452</c:v>
                </c:pt>
                <c:pt idx="9">
                  <c:v>0.12724900462673583</c:v>
                </c:pt>
                <c:pt idx="10">
                  <c:v>0.14736139532347398</c:v>
                </c:pt>
                <c:pt idx="11">
                  <c:v>0.1869571405964979</c:v>
                </c:pt>
                <c:pt idx="12">
                  <c:v>0.22038425748254201</c:v>
                </c:pt>
                <c:pt idx="13">
                  <c:v>0.20243285497183555</c:v>
                </c:pt>
                <c:pt idx="14">
                  <c:v>0.14019840849058429</c:v>
                </c:pt>
                <c:pt idx="15">
                  <c:v>9.2288695275783539E-2</c:v>
                </c:pt>
              </c:numCache>
            </c:numRef>
          </c:val>
          <c:smooth val="0"/>
          <c:extLst>
            <c:ext xmlns:c16="http://schemas.microsoft.com/office/drawing/2014/chart" uri="{C3380CC4-5D6E-409C-BE32-E72D297353CC}">
              <c16:uniqueId val="{00000004-DE1F-7040-91E0-EF4B645E918C}"/>
            </c:ext>
          </c:extLst>
        </c:ser>
        <c:dLbls>
          <c:showLegendKey val="0"/>
          <c:showVal val="0"/>
          <c:showCatName val="0"/>
          <c:showSerName val="0"/>
          <c:showPercent val="0"/>
          <c:showBubbleSize val="0"/>
        </c:dLbls>
        <c:marker val="1"/>
        <c:smooth val="0"/>
        <c:axId val="-2033038344"/>
        <c:axId val="-2033115368"/>
      </c:lineChart>
      <c:catAx>
        <c:axId val="-2033038344"/>
        <c:scaling>
          <c:orientation val="minMax"/>
        </c:scaling>
        <c:delete val="0"/>
        <c:axPos val="b"/>
        <c:majorGridlines>
          <c:spPr>
            <a:ln>
              <a:solidFill>
                <a:srgbClr val="DADADA"/>
              </a:solidFill>
              <a:prstDash val="dash"/>
            </a:ln>
          </c:spPr>
        </c:majorGridlines>
        <c:numFmt formatCode="General" sourceLinked="0"/>
        <c:majorTickMark val="out"/>
        <c:minorTickMark val="none"/>
        <c:tickLblPos val="nextTo"/>
        <c:spPr>
          <a:ln w="12700">
            <a:solidFill>
              <a:srgbClr val="9B9B9B"/>
            </a:solidFill>
          </a:ln>
        </c:spPr>
        <c:txPr>
          <a:bodyPr rot="-2700000" vert="horz"/>
          <a:lstStyle/>
          <a:p>
            <a:pPr>
              <a:defRPr sz="1100">
                <a:solidFill>
                  <a:srgbClr val="797979"/>
                </a:solidFill>
                <a:latin typeface="+mn-lt"/>
                <a:cs typeface="Arial" panose="020B0604020202020204" pitchFamily="34" charset="0"/>
              </a:defRPr>
            </a:pPr>
            <a:endParaRPr lang="en-US"/>
          </a:p>
        </c:txPr>
        <c:crossAx val="-2033115368"/>
        <c:crossesAt val="0"/>
        <c:auto val="1"/>
        <c:lblAlgn val="ctr"/>
        <c:lblOffset val="100"/>
        <c:noMultiLvlLbl val="0"/>
      </c:catAx>
      <c:valAx>
        <c:axId val="-2033115368"/>
        <c:scaling>
          <c:orientation val="minMax"/>
          <c:max val="0.25"/>
          <c:min val="0"/>
        </c:scaling>
        <c:delete val="0"/>
        <c:axPos val="l"/>
        <c:majorGridlines>
          <c:spPr>
            <a:ln>
              <a:solidFill>
                <a:srgbClr val="DADADA"/>
              </a:solidFill>
              <a:prstDash val="dash"/>
            </a:ln>
          </c:spPr>
        </c:majorGridlines>
        <c:title>
          <c:tx>
            <c:rich>
              <a:bodyPr/>
              <a:lstStyle/>
              <a:p>
                <a:pPr>
                  <a:defRPr sz="1100" b="0">
                    <a:latin typeface="+mn-lt"/>
                  </a:defRPr>
                </a:pPr>
                <a:r>
                  <a:rPr lang="es-MX" sz="1100" b="0">
                    <a:latin typeface="+mn-lt"/>
                  </a:rPr>
                  <a:t>Effective income</a:t>
                </a:r>
                <a:r>
                  <a:rPr lang="es-MX" sz="1100" b="0" baseline="0">
                    <a:latin typeface="+mn-lt"/>
                  </a:rPr>
                  <a:t> tax rates by</a:t>
                </a:r>
                <a:br>
                  <a:rPr lang="es-MX" sz="1100" b="0" baseline="0">
                    <a:latin typeface="+mn-lt"/>
                  </a:rPr>
                </a:br>
                <a:r>
                  <a:rPr lang="es-MX" sz="1100" b="0" baseline="0">
                    <a:latin typeface="+mn-lt"/>
                  </a:rPr>
                  <a:t>income groups and for</a:t>
                </a:r>
              </a:p>
              <a:p>
                <a:pPr>
                  <a:defRPr sz="1100" b="0">
                    <a:latin typeface="+mn-lt"/>
                  </a:defRPr>
                </a:pPr>
                <a:r>
                  <a:rPr lang="es-MX" sz="1100" b="0" baseline="0">
                    <a:latin typeface="+mn-lt"/>
                  </a:rPr>
                  <a:t>billionaires (% of pre-tax</a:t>
                </a:r>
              </a:p>
              <a:p>
                <a:pPr>
                  <a:defRPr sz="1100" b="0">
                    <a:latin typeface="+mn-lt"/>
                  </a:defRPr>
                </a:pPr>
                <a:r>
                  <a:rPr lang="es-MX" sz="1100" b="0" baseline="0">
                    <a:latin typeface="+mn-lt"/>
                  </a:rPr>
                  <a:t>income)</a:t>
                </a:r>
                <a:endParaRPr lang="es-MX" sz="1100" b="0">
                  <a:latin typeface="+mn-lt"/>
                </a:endParaRPr>
              </a:p>
            </c:rich>
          </c:tx>
          <c:layout>
            <c:manualLayout>
              <c:xMode val="edge"/>
              <c:yMode val="edge"/>
              <c:x val="4.6349245049361976E-4"/>
              <c:y val="0.17351657400238077"/>
            </c:manualLayout>
          </c:layout>
          <c:overlay val="0"/>
        </c:title>
        <c:numFmt formatCode="0%" sourceLinked="0"/>
        <c:majorTickMark val="out"/>
        <c:minorTickMark val="none"/>
        <c:tickLblPos val="nextTo"/>
        <c:spPr>
          <a:ln w="12700">
            <a:solidFill>
              <a:srgbClr val="C4C4C4"/>
            </a:solidFill>
          </a:ln>
        </c:spPr>
        <c:txPr>
          <a:bodyPr/>
          <a:lstStyle/>
          <a:p>
            <a:pPr>
              <a:defRPr sz="1100">
                <a:solidFill>
                  <a:srgbClr val="797979"/>
                </a:solidFill>
                <a:latin typeface="+mn-lt"/>
                <a:cs typeface="Arial" panose="020B0604020202020204" pitchFamily="34" charset="0"/>
              </a:defRPr>
            </a:pPr>
            <a:endParaRPr lang="en-US"/>
          </a:p>
        </c:txPr>
        <c:crossAx val="-2033038344"/>
        <c:crosses val="autoZero"/>
        <c:crossBetween val="between"/>
        <c:majorUnit val="0.05"/>
        <c:minorUnit val="0.01"/>
      </c:valAx>
      <c:spPr>
        <a:noFill/>
        <a:ln w="25400">
          <a:noFill/>
        </a:ln>
      </c:spPr>
    </c:plotArea>
    <c:legend>
      <c:legendPos val="b"/>
      <c:layout>
        <c:manualLayout>
          <c:xMode val="edge"/>
          <c:yMode val="edge"/>
          <c:x val="0.28267687531755759"/>
          <c:y val="0.80131658132092087"/>
          <c:w val="0.55008434464763423"/>
          <c:h val="4.1592500592269183E-2"/>
        </c:manualLayout>
      </c:layout>
      <c:overlay val="0"/>
      <c:txPr>
        <a:bodyPr/>
        <a:lstStyle/>
        <a:p>
          <a:pPr>
            <a:defRPr sz="1100">
              <a:latin typeface="+mn-lt"/>
            </a:defRPr>
          </a:pPr>
          <a:endParaRPr lang="en-US"/>
        </a:p>
      </c:txPr>
    </c:legend>
    <c:plotVisOnly val="1"/>
    <c:dispBlanksAs val="span"/>
    <c:showDLblsOverMax val="0"/>
  </c:chart>
  <c:spPr>
    <a:noFill/>
    <a:ln>
      <a:noFill/>
    </a:ln>
  </c:spPr>
  <c:txPr>
    <a:bodyPr/>
    <a:lstStyle/>
    <a:p>
      <a:pPr>
        <a:defRPr sz="1000">
          <a:latin typeface="Arial"/>
          <a:cs typeface="Arial"/>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es-MX" sz="1100" b="1">
                <a:solidFill>
                  <a:schemeClr val="tx1"/>
                </a:solidFill>
                <a:effectLst/>
              </a:rPr>
              <a:t>Wealth of the global 0.001 %</a:t>
            </a:r>
            <a:r>
              <a:rPr lang="es-MX" sz="1100" b="1" baseline="0">
                <a:solidFill>
                  <a:schemeClr val="tx1"/>
                </a:solidFill>
                <a:effectLst/>
              </a:rPr>
              <a:t> </a:t>
            </a:r>
            <a:r>
              <a:rPr lang="es-MX" sz="1100" b="1">
                <a:solidFill>
                  <a:schemeClr val="tx1"/>
                </a:solidFill>
                <a:effectLst/>
              </a:rPr>
              <a:t>as a share of global income, 1995−2025</a:t>
            </a:r>
          </a:p>
        </c:rich>
      </c:tx>
      <c:layout>
        <c:manualLayout>
          <c:xMode val="edge"/>
          <c:yMode val="edge"/>
          <c:x val="0.28153029308836397"/>
          <c:y val="0"/>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8.9107720909886265E-2"/>
          <c:y val="5.6888888888888892E-2"/>
          <c:w val="0.8898922790901137"/>
          <c:h val="0.67091034193642463"/>
        </c:manualLayout>
      </c:layout>
      <c:lineChart>
        <c:grouping val="standard"/>
        <c:varyColors val="0"/>
        <c:ser>
          <c:idx val="0"/>
          <c:order val="0"/>
          <c:tx>
            <c:strRef>
              <c:f>'data-F7.3.'!$B$2</c:f>
              <c:strCache>
                <c:ptCount val="1"/>
                <c:pt idx="0">
                  <c:v>Wealth of top 0.001%</c:v>
                </c:pt>
              </c:strCache>
            </c:strRef>
          </c:tx>
          <c:spPr>
            <a:ln w="38100" cap="rnd">
              <a:solidFill>
                <a:srgbClr val="65A964"/>
              </a:solidFill>
              <a:round/>
            </a:ln>
            <a:effectLst/>
          </c:spPr>
          <c:marker>
            <c:symbol val="none"/>
          </c:marker>
          <c:cat>
            <c:numRef>
              <c:f>'data-F7.3.'!$A$3:$A$33</c:f>
              <c:numCache>
                <c:formatCode>0</c:formatCode>
                <c:ptCount val="31"/>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c:v>2014</c:v>
                </c:pt>
                <c:pt idx="20">
                  <c:v>2015</c:v>
                </c:pt>
                <c:pt idx="21">
                  <c:v>2016</c:v>
                </c:pt>
                <c:pt idx="22">
                  <c:v>2017</c:v>
                </c:pt>
                <c:pt idx="23">
                  <c:v>2018</c:v>
                </c:pt>
                <c:pt idx="24">
                  <c:v>2019</c:v>
                </c:pt>
                <c:pt idx="25">
                  <c:v>2020</c:v>
                </c:pt>
                <c:pt idx="26">
                  <c:v>2021</c:v>
                </c:pt>
                <c:pt idx="27">
                  <c:v>2022</c:v>
                </c:pt>
                <c:pt idx="28">
                  <c:v>2023</c:v>
                </c:pt>
                <c:pt idx="29">
                  <c:v>2024</c:v>
                </c:pt>
                <c:pt idx="30">
                  <c:v>2025</c:v>
                </c:pt>
              </c:numCache>
            </c:numRef>
          </c:cat>
          <c:val>
            <c:numRef>
              <c:f>'data-F7.3.'!$B$3:$B$33</c:f>
              <c:numCache>
                <c:formatCode>0%</c:formatCode>
                <c:ptCount val="31"/>
                <c:pt idx="0">
                  <c:v>0.1239798367023468</c:v>
                </c:pt>
                <c:pt idx="1">
                  <c:v>0.12718324363231659</c:v>
                </c:pt>
                <c:pt idx="2">
                  <c:v>0.12821140885353088</c:v>
                </c:pt>
                <c:pt idx="3">
                  <c:v>0.14108677208423615</c:v>
                </c:pt>
                <c:pt idx="4">
                  <c:v>0.15355086326599121</c:v>
                </c:pt>
                <c:pt idx="5">
                  <c:v>0.15717995166778564</c:v>
                </c:pt>
                <c:pt idx="6">
                  <c:v>0.15889766812324524</c:v>
                </c:pt>
                <c:pt idx="7">
                  <c:v>0.14841298758983612</c:v>
                </c:pt>
                <c:pt idx="8">
                  <c:v>0.14719891548156738</c:v>
                </c:pt>
                <c:pt idx="9">
                  <c:v>0.16213911771774292</c:v>
                </c:pt>
                <c:pt idx="10">
                  <c:v>0.16304334998130798</c:v>
                </c:pt>
                <c:pt idx="11">
                  <c:v>0.17560400068759918</c:v>
                </c:pt>
                <c:pt idx="12">
                  <c:v>0.20916453003883362</c:v>
                </c:pt>
                <c:pt idx="13">
                  <c:v>0.19393458962440491</c:v>
                </c:pt>
                <c:pt idx="14">
                  <c:v>0.15424729883670807</c:v>
                </c:pt>
                <c:pt idx="15">
                  <c:v>0.1838020533323288</c:v>
                </c:pt>
                <c:pt idx="16">
                  <c:v>0.19193354249000549</c:v>
                </c:pt>
                <c:pt idx="17">
                  <c:v>0.18738803267478943</c:v>
                </c:pt>
                <c:pt idx="18">
                  <c:v>0.20343933999538422</c:v>
                </c:pt>
                <c:pt idx="19">
                  <c:v>0.21766385436058044</c:v>
                </c:pt>
                <c:pt idx="20">
                  <c:v>0.25494769215583801</c:v>
                </c:pt>
                <c:pt idx="21">
                  <c:v>0.25395786762237549</c:v>
                </c:pt>
                <c:pt idx="22">
                  <c:v>0.27041766047477722</c:v>
                </c:pt>
                <c:pt idx="23">
                  <c:v>0.27229470014572144</c:v>
                </c:pt>
                <c:pt idx="24">
                  <c:v>0.26202887296676636</c:v>
                </c:pt>
                <c:pt idx="25">
                  <c:v>0.28548538684844971</c:v>
                </c:pt>
                <c:pt idx="26">
                  <c:v>0.32554030418395996</c:v>
                </c:pt>
                <c:pt idx="27">
                  <c:v>0.30945852398872375</c:v>
                </c:pt>
                <c:pt idx="28">
                  <c:v>0.30221721529960632</c:v>
                </c:pt>
                <c:pt idx="29">
                  <c:v>0.31453424692153931</c:v>
                </c:pt>
                <c:pt idx="30">
                  <c:v>0.32674917578697205</c:v>
                </c:pt>
              </c:numCache>
            </c:numRef>
          </c:val>
          <c:smooth val="0"/>
          <c:extLst>
            <c:ext xmlns:c16="http://schemas.microsoft.com/office/drawing/2014/chart" uri="{C3380CC4-5D6E-409C-BE32-E72D297353CC}">
              <c16:uniqueId val="{00000000-20A2-6542-8143-2A77BDB9A2F5}"/>
            </c:ext>
          </c:extLst>
        </c:ser>
        <c:dLbls>
          <c:showLegendKey val="0"/>
          <c:showVal val="0"/>
          <c:showCatName val="0"/>
          <c:showSerName val="0"/>
          <c:showPercent val="0"/>
          <c:showBubbleSize val="0"/>
        </c:dLbls>
        <c:smooth val="0"/>
        <c:axId val="1843855248"/>
        <c:axId val="514220128"/>
      </c:lineChart>
      <c:catAx>
        <c:axId val="1843855248"/>
        <c:scaling>
          <c:orientation val="minMax"/>
        </c:scaling>
        <c:delete val="0"/>
        <c:axPos val="b"/>
        <c:majorGridlines>
          <c:spPr>
            <a:ln w="9525" cap="flat" cmpd="sng" algn="ctr">
              <a:solidFill>
                <a:schemeClr val="bg1">
                  <a:lumMod val="75000"/>
                </a:schemeClr>
              </a:solidFill>
              <a:prstDash val="dash"/>
              <a:round/>
            </a:ln>
            <a:effectLst/>
          </c:spPr>
        </c:majorGridlines>
        <c:numFmt formatCode="0"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14220128"/>
        <c:crosses val="autoZero"/>
        <c:auto val="1"/>
        <c:lblAlgn val="ctr"/>
        <c:lblOffset val="100"/>
        <c:tickLblSkip val="5"/>
        <c:tickMarkSkip val="5"/>
        <c:noMultiLvlLbl val="0"/>
      </c:catAx>
      <c:valAx>
        <c:axId val="514220128"/>
        <c:scaling>
          <c:orientation val="minMax"/>
          <c:max val="0.45"/>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s-MX" sz="1100">
                    <a:solidFill>
                      <a:schemeClr val="tx1"/>
                    </a:solidFill>
                  </a:rPr>
                  <a:t>Wealth</a:t>
                </a:r>
                <a:r>
                  <a:rPr lang="es-MX" sz="1100" baseline="0">
                    <a:solidFill>
                      <a:schemeClr val="tx1"/>
                    </a:solidFill>
                  </a:rPr>
                  <a:t> of the global top 0.001%,</a:t>
                </a:r>
              </a:p>
              <a:p>
                <a:pPr>
                  <a:defRPr sz="1100">
                    <a:solidFill>
                      <a:schemeClr val="tx1"/>
                    </a:solidFill>
                  </a:defRPr>
                </a:pPr>
                <a:r>
                  <a:rPr lang="es-MX" sz="1100" baseline="0">
                    <a:solidFill>
                      <a:schemeClr val="tx1"/>
                    </a:solidFill>
                  </a:rPr>
                  <a:t>as a fraction of global income</a:t>
                </a:r>
                <a:endParaRPr lang="es-MX" sz="1100">
                  <a:solidFill>
                    <a:schemeClr val="tx1"/>
                  </a:solidFill>
                </a:endParaRPr>
              </a:p>
            </c:rich>
          </c:tx>
          <c:layout>
            <c:manualLayout>
              <c:xMode val="edge"/>
              <c:yMode val="edge"/>
              <c:x val="0"/>
              <c:y val="0.22662598425196853"/>
            </c:manualLayout>
          </c:layout>
          <c:overlay val="0"/>
          <c:spPr>
            <a:solidFill>
              <a:schemeClr val="bg1"/>
            </a:solid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1"/>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1843855248"/>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100"/>
            </a:pPr>
            <a:r>
              <a:rPr lang="es-MX" sz="1100"/>
              <a:t>Average tax rates</a:t>
            </a:r>
            <a:r>
              <a:rPr lang="es-MX" sz="1100" baseline="0"/>
              <a:t> by income group and for billionaires</a:t>
            </a:r>
            <a:endParaRPr lang="es-MX" sz="1100"/>
          </a:p>
        </c:rich>
      </c:tx>
      <c:layout>
        <c:manualLayout>
          <c:xMode val="edge"/>
          <c:yMode val="edge"/>
          <c:x val="0.29731944444444447"/>
          <c:y val="0"/>
        </c:manualLayout>
      </c:layout>
      <c:overlay val="0"/>
    </c:title>
    <c:autoTitleDeleted val="0"/>
    <c:plotArea>
      <c:layout>
        <c:manualLayout>
          <c:layoutTarget val="inner"/>
          <c:xMode val="edge"/>
          <c:yMode val="edge"/>
          <c:x val="0.10395603674540681"/>
          <c:y val="5.6027777777777787E-2"/>
          <c:w val="0.82928696412948366"/>
          <c:h val="0.54119116360454944"/>
        </c:manualLayout>
      </c:layout>
      <c:lineChart>
        <c:grouping val="standard"/>
        <c:varyColors val="0"/>
        <c:ser>
          <c:idx val="3"/>
          <c:order val="0"/>
          <c:tx>
            <c:strRef>
              <c:f>'data-F7.4.'!$C$2</c:f>
              <c:strCache>
                <c:ptCount val="1"/>
                <c:pt idx="0">
                  <c:v>High-income countries average</c:v>
                </c:pt>
              </c:strCache>
            </c:strRef>
          </c:tx>
          <c:spPr>
            <a:ln w="38100">
              <a:solidFill>
                <a:srgbClr val="00B050"/>
              </a:solidFill>
            </a:ln>
          </c:spPr>
          <c:marker>
            <c:symbol val="circle"/>
            <c:size val="8"/>
            <c:spPr>
              <a:solidFill>
                <a:srgbClr val="00B050"/>
              </a:solidFill>
              <a:ln>
                <a:solidFill>
                  <a:srgbClr val="00B050"/>
                </a:solidFill>
              </a:ln>
            </c:spPr>
          </c:marker>
          <c:dPt>
            <c:idx val="7"/>
            <c:bubble3D val="0"/>
            <c:spPr>
              <a:ln w="38100">
                <a:solidFill>
                  <a:srgbClr val="00B050"/>
                </a:solidFill>
                <a:prstDash val="sysDash"/>
              </a:ln>
            </c:spPr>
            <c:extLst>
              <c:ext xmlns:c16="http://schemas.microsoft.com/office/drawing/2014/chart" uri="{C3380CC4-5D6E-409C-BE32-E72D297353CC}">
                <c16:uniqueId val="{00000001-C058-994E-9478-DB29A4B9CB18}"/>
              </c:ext>
            </c:extLst>
          </c:dPt>
          <c:dLbls>
            <c:delete val="1"/>
          </c:dLbls>
          <c:cat>
            <c:strRef>
              <c:f>'data-F7.4.'!$A$3:$A$10</c:f>
              <c:strCache>
                <c:ptCount val="8"/>
                <c:pt idx="0">
                  <c:v>P0-50</c:v>
                </c:pt>
                <c:pt idx="1">
                  <c:v>P50-90</c:v>
                </c:pt>
                <c:pt idx="2">
                  <c:v>P90-95</c:v>
                </c:pt>
                <c:pt idx="3">
                  <c:v>P95-99</c:v>
                </c:pt>
                <c:pt idx="4">
                  <c:v>P99-99.9</c:v>
                </c:pt>
                <c:pt idx="5">
                  <c:v>P99.9-99.99</c:v>
                </c:pt>
                <c:pt idx="6">
                  <c:v>$100m – $1 billion</c:v>
                </c:pt>
                <c:pt idx="7">
                  <c:v>&gt; $1 billion</c:v>
                </c:pt>
              </c:strCache>
            </c:strRef>
          </c:cat>
          <c:val>
            <c:numRef>
              <c:f>'data-F7.4.'!$C$3:$C$10</c:f>
              <c:numCache>
                <c:formatCode>0.0%</c:formatCode>
                <c:ptCount val="8"/>
                <c:pt idx="0">
                  <c:v>0.36805274918914327</c:v>
                </c:pt>
                <c:pt idx="1">
                  <c:v>0.3996280598106009</c:v>
                </c:pt>
                <c:pt idx="2">
                  <c:v>0.4092251375318271</c:v>
                </c:pt>
                <c:pt idx="3">
                  <c:v>0.38565336576119902</c:v>
                </c:pt>
                <c:pt idx="4">
                  <c:v>0.35483860448554899</c:v>
                </c:pt>
                <c:pt idx="5">
                  <c:v>0.35061679953415581</c:v>
                </c:pt>
                <c:pt idx="6">
                  <c:v>0.27720467934176196</c:v>
                </c:pt>
                <c:pt idx="7">
                  <c:v>0.21971288255440735</c:v>
                </c:pt>
              </c:numCache>
            </c:numRef>
          </c:val>
          <c:smooth val="0"/>
          <c:extLst>
            <c:ext xmlns:c16="http://schemas.microsoft.com/office/drawing/2014/chart" uri="{C3380CC4-5D6E-409C-BE32-E72D297353CC}">
              <c16:uniqueId val="{00000002-C058-994E-9478-DB29A4B9CB18}"/>
            </c:ext>
          </c:extLst>
        </c:ser>
        <c:ser>
          <c:idx val="0"/>
          <c:order val="1"/>
          <c:tx>
            <c:strRef>
              <c:f>'data-F7.4.'!$D$2</c:f>
              <c:strCache>
                <c:ptCount val="1"/>
                <c:pt idx="0">
                  <c:v>2% rate</c:v>
                </c:pt>
              </c:strCache>
            </c:strRef>
          </c:tx>
          <c:spPr>
            <a:ln w="38100">
              <a:solidFill>
                <a:srgbClr val="BE1C03"/>
              </a:solidFill>
            </a:ln>
          </c:spPr>
          <c:marker>
            <c:symbol val="circle"/>
            <c:size val="8"/>
            <c:spPr>
              <a:solidFill>
                <a:srgbClr val="BE1C03"/>
              </a:solidFill>
              <a:ln w="3175">
                <a:solidFill>
                  <a:srgbClr val="BE1C03"/>
                </a:solidFill>
              </a:ln>
              <a:effectLst>
                <a:outerShdw blurRad="50800" dist="50800" dir="5400000" algn="ctr" rotWithShape="0">
                  <a:schemeClr val="bg1"/>
                </a:outerShdw>
              </a:effectLst>
            </c:spPr>
          </c:marker>
          <c:dPt>
            <c:idx val="0"/>
            <c:marker>
              <c:symbol val="none"/>
            </c:marker>
            <c:bubble3D val="0"/>
            <c:extLst>
              <c:ext xmlns:c16="http://schemas.microsoft.com/office/drawing/2014/chart" uri="{C3380CC4-5D6E-409C-BE32-E72D297353CC}">
                <c16:uniqueId val="{00000003-C058-994E-9478-DB29A4B9CB18}"/>
              </c:ext>
            </c:extLst>
          </c:dPt>
          <c:dPt>
            <c:idx val="6"/>
            <c:bubble3D val="0"/>
            <c:extLst>
              <c:ext xmlns:c16="http://schemas.microsoft.com/office/drawing/2014/chart" uri="{C3380CC4-5D6E-409C-BE32-E72D297353CC}">
                <c16:uniqueId val="{00000004-C058-994E-9478-DB29A4B9CB18}"/>
              </c:ext>
            </c:extLst>
          </c:dPt>
          <c:dPt>
            <c:idx val="7"/>
            <c:bubble3D val="0"/>
            <c:extLst>
              <c:ext xmlns:c16="http://schemas.microsoft.com/office/drawing/2014/chart" uri="{C3380CC4-5D6E-409C-BE32-E72D297353CC}">
                <c16:uniqueId val="{00000005-C058-994E-9478-DB29A4B9CB18}"/>
              </c:ext>
            </c:extLst>
          </c:dPt>
          <c:dLbls>
            <c:dLbl>
              <c:idx val="7"/>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5-C058-994E-9478-DB29A4B9CB18}"/>
                </c:ext>
              </c:extLst>
            </c:dLbl>
            <c:spPr>
              <a:noFill/>
              <a:ln>
                <a:noFill/>
              </a:ln>
              <a:effectLst/>
            </c:spPr>
            <c:txPr>
              <a:bodyPr wrap="square" lIns="38100" tIns="19050" rIns="38100" bIns="19050" anchor="ctr">
                <a:spAutoFit/>
              </a:bodyPr>
              <a:lstStyle/>
              <a:p>
                <a:pPr>
                  <a:defRPr sz="1100">
                    <a:solidFill>
                      <a:srgbClr val="BE1C03"/>
                    </a:solidFill>
                  </a:defRPr>
                </a:pPr>
                <a:endParaRPr lang="en-US"/>
              </a:p>
            </c:txPr>
            <c:dLblPos val="r"/>
            <c:showLegendKey val="0"/>
            <c:showVal val="0"/>
            <c:showCatName val="0"/>
            <c:showSerName val="0"/>
            <c:showPercent val="0"/>
            <c:showBubbleSize val="0"/>
            <c:extLst>
              <c:ext xmlns:c15="http://schemas.microsoft.com/office/drawing/2012/chart" uri="{CE6537A1-D6FC-4f65-9D91-7224C49458BB}">
                <c15:showLeaderLines val="1"/>
              </c:ext>
            </c:extLst>
          </c:dLbls>
          <c:cat>
            <c:strRef>
              <c:f>'data-F7.4.'!$A$3:$A$10</c:f>
              <c:strCache>
                <c:ptCount val="8"/>
                <c:pt idx="0">
                  <c:v>P0-50</c:v>
                </c:pt>
                <c:pt idx="1">
                  <c:v>P50-90</c:v>
                </c:pt>
                <c:pt idx="2">
                  <c:v>P90-95</c:v>
                </c:pt>
                <c:pt idx="3">
                  <c:v>P95-99</c:v>
                </c:pt>
                <c:pt idx="4">
                  <c:v>P99-99.9</c:v>
                </c:pt>
                <c:pt idx="5">
                  <c:v>P99.9-99.99</c:v>
                </c:pt>
                <c:pt idx="6">
                  <c:v>$100m – $1 billion</c:v>
                </c:pt>
                <c:pt idx="7">
                  <c:v>&gt; $1 billion</c:v>
                </c:pt>
              </c:strCache>
            </c:strRef>
          </c:cat>
          <c:val>
            <c:numRef>
              <c:f>'data-F7.4.'!$D$3:$D$10</c:f>
              <c:numCache>
                <c:formatCode>0.0%</c:formatCode>
                <c:ptCount val="8"/>
                <c:pt idx="0">
                  <c:v>0.36805274918914327</c:v>
                </c:pt>
                <c:pt idx="1">
                  <c:v>0.3996280598106009</c:v>
                </c:pt>
                <c:pt idx="2">
                  <c:v>0.4092251375318271</c:v>
                </c:pt>
                <c:pt idx="3">
                  <c:v>0.38565336576119902</c:v>
                </c:pt>
                <c:pt idx="4">
                  <c:v>0.35483860448554899</c:v>
                </c:pt>
                <c:pt idx="5">
                  <c:v>0.35061679953415581</c:v>
                </c:pt>
                <c:pt idx="6">
                  <c:v>0.34265922479630739</c:v>
                </c:pt>
                <c:pt idx="7">
                  <c:v>0.38971288255440739</c:v>
                </c:pt>
              </c:numCache>
            </c:numRef>
          </c:val>
          <c:smooth val="0"/>
          <c:extLst>
            <c:ext xmlns:c16="http://schemas.microsoft.com/office/drawing/2014/chart" uri="{C3380CC4-5D6E-409C-BE32-E72D297353CC}">
              <c16:uniqueId val="{00000006-C058-994E-9478-DB29A4B9CB18}"/>
            </c:ext>
          </c:extLst>
        </c:ser>
        <c:ser>
          <c:idx val="1"/>
          <c:order val="2"/>
          <c:tx>
            <c:strRef>
              <c:f>'data-F7.4.'!$E$2</c:f>
              <c:strCache>
                <c:ptCount val="1"/>
                <c:pt idx="0">
                  <c:v>1% rate</c:v>
                </c:pt>
              </c:strCache>
            </c:strRef>
          </c:tx>
          <c:spPr>
            <a:ln w="38100">
              <a:solidFill>
                <a:srgbClr val="EB9B4F"/>
              </a:solidFill>
              <a:prstDash val="solid"/>
            </a:ln>
          </c:spPr>
          <c:marker>
            <c:symbol val="circle"/>
            <c:size val="8"/>
          </c:marker>
          <c:dLbls>
            <c:dLbl>
              <c:idx val="7"/>
              <c:dLblPos val="r"/>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7-C058-994E-9478-DB29A4B9CB18}"/>
                </c:ext>
              </c:extLst>
            </c:dLbl>
            <c:spPr>
              <a:noFill/>
              <a:ln>
                <a:noFill/>
              </a:ln>
              <a:effectLst/>
            </c:spPr>
            <c:txPr>
              <a:bodyPr wrap="square" lIns="38100" tIns="19050" rIns="38100" bIns="19050" anchor="ctr">
                <a:spAutoFit/>
              </a:bodyPr>
              <a:lstStyle/>
              <a:p>
                <a:pPr>
                  <a:defRPr sz="1100">
                    <a:solidFill>
                      <a:srgbClr val="EB9B4F"/>
                    </a:solidFill>
                  </a:defRPr>
                </a:pPr>
                <a:endParaRPr lang="en-US"/>
              </a:p>
            </c:txPr>
            <c:dLblPos val="r"/>
            <c:showLegendKey val="0"/>
            <c:showVal val="0"/>
            <c:showCatName val="0"/>
            <c:showSerName val="0"/>
            <c:showPercent val="0"/>
            <c:showBubbleSize val="0"/>
            <c:extLst>
              <c:ext xmlns:c15="http://schemas.microsoft.com/office/drawing/2012/chart" uri="{CE6537A1-D6FC-4f65-9D91-7224C49458BB}">
                <c15:showLeaderLines val="1"/>
              </c:ext>
            </c:extLst>
          </c:dLbls>
          <c:cat>
            <c:strRef>
              <c:f>'data-F7.4.'!$A$3:$A$10</c:f>
              <c:strCache>
                <c:ptCount val="8"/>
                <c:pt idx="0">
                  <c:v>P0-50</c:v>
                </c:pt>
                <c:pt idx="1">
                  <c:v>P50-90</c:v>
                </c:pt>
                <c:pt idx="2">
                  <c:v>P90-95</c:v>
                </c:pt>
                <c:pt idx="3">
                  <c:v>P95-99</c:v>
                </c:pt>
                <c:pt idx="4">
                  <c:v>P99-99.9</c:v>
                </c:pt>
                <c:pt idx="5">
                  <c:v>P99.9-99.99</c:v>
                </c:pt>
                <c:pt idx="6">
                  <c:v>$100m – $1 billion</c:v>
                </c:pt>
                <c:pt idx="7">
                  <c:v>&gt; $1 billion</c:v>
                </c:pt>
              </c:strCache>
            </c:strRef>
          </c:cat>
          <c:val>
            <c:numRef>
              <c:f>'data-F7.4.'!$E$3:$E$10</c:f>
              <c:numCache>
                <c:formatCode>0.0%</c:formatCode>
                <c:ptCount val="8"/>
                <c:pt idx="0">
                  <c:v>0.36805274918914327</c:v>
                </c:pt>
                <c:pt idx="1">
                  <c:v>0.3996280598106009</c:v>
                </c:pt>
                <c:pt idx="2">
                  <c:v>0.4092251375318271</c:v>
                </c:pt>
                <c:pt idx="3">
                  <c:v>0.38565336576119902</c:v>
                </c:pt>
                <c:pt idx="4">
                  <c:v>0.35483860448554899</c:v>
                </c:pt>
                <c:pt idx="5">
                  <c:v>0.35061679953415581</c:v>
                </c:pt>
                <c:pt idx="6">
                  <c:v>0.27720467934176196</c:v>
                </c:pt>
                <c:pt idx="7">
                  <c:v>0.28971288255440736</c:v>
                </c:pt>
              </c:numCache>
            </c:numRef>
          </c:val>
          <c:smooth val="0"/>
          <c:extLst>
            <c:ext xmlns:c16="http://schemas.microsoft.com/office/drawing/2014/chart" uri="{C3380CC4-5D6E-409C-BE32-E72D297353CC}">
              <c16:uniqueId val="{00000008-C058-994E-9478-DB29A4B9CB18}"/>
            </c:ext>
          </c:extLst>
        </c:ser>
        <c:ser>
          <c:idx val="2"/>
          <c:order val="3"/>
          <c:tx>
            <c:strRef>
              <c:f>'data-F7.4.'!$F$2</c:f>
              <c:strCache>
                <c:ptCount val="1"/>
                <c:pt idx="0">
                  <c:v>3% rate</c:v>
                </c:pt>
              </c:strCache>
            </c:strRef>
          </c:tx>
          <c:spPr>
            <a:ln w="38100">
              <a:solidFill>
                <a:srgbClr val="0569B5"/>
              </a:solidFill>
              <a:prstDash val="solid"/>
            </a:ln>
          </c:spPr>
          <c:marker>
            <c:symbol val="circle"/>
            <c:size val="11"/>
            <c:spPr>
              <a:solidFill>
                <a:srgbClr val="0569B5"/>
              </a:solidFill>
              <a:ln w="0">
                <a:solidFill>
                  <a:srgbClr val="0569B5"/>
                </a:solidFill>
              </a:ln>
            </c:spPr>
          </c:marker>
          <c:dPt>
            <c:idx val="0"/>
            <c:marker>
              <c:symbol val="none"/>
            </c:marker>
            <c:bubble3D val="0"/>
            <c:extLst>
              <c:ext xmlns:c16="http://schemas.microsoft.com/office/drawing/2014/chart" uri="{C3380CC4-5D6E-409C-BE32-E72D297353CC}">
                <c16:uniqueId val="{00000009-C058-994E-9478-DB29A4B9CB18}"/>
              </c:ext>
            </c:extLst>
          </c:dPt>
          <c:dPt>
            <c:idx val="1"/>
            <c:marker>
              <c:symbol val="none"/>
            </c:marker>
            <c:bubble3D val="0"/>
            <c:extLst>
              <c:ext xmlns:c16="http://schemas.microsoft.com/office/drawing/2014/chart" uri="{C3380CC4-5D6E-409C-BE32-E72D297353CC}">
                <c16:uniqueId val="{0000000A-C058-994E-9478-DB29A4B9CB18}"/>
              </c:ext>
            </c:extLst>
          </c:dPt>
          <c:dPt>
            <c:idx val="2"/>
            <c:marker>
              <c:symbol val="none"/>
            </c:marker>
            <c:bubble3D val="0"/>
            <c:extLst>
              <c:ext xmlns:c16="http://schemas.microsoft.com/office/drawing/2014/chart" uri="{C3380CC4-5D6E-409C-BE32-E72D297353CC}">
                <c16:uniqueId val="{0000000B-C058-994E-9478-DB29A4B9CB18}"/>
              </c:ext>
            </c:extLst>
          </c:dPt>
          <c:dPt>
            <c:idx val="3"/>
            <c:marker>
              <c:symbol val="none"/>
            </c:marker>
            <c:bubble3D val="0"/>
            <c:extLst>
              <c:ext xmlns:c16="http://schemas.microsoft.com/office/drawing/2014/chart" uri="{C3380CC4-5D6E-409C-BE32-E72D297353CC}">
                <c16:uniqueId val="{0000000C-C058-994E-9478-DB29A4B9CB18}"/>
              </c:ext>
            </c:extLst>
          </c:dPt>
          <c:dPt>
            <c:idx val="4"/>
            <c:marker>
              <c:symbol val="none"/>
            </c:marker>
            <c:bubble3D val="0"/>
            <c:extLst>
              <c:ext xmlns:c16="http://schemas.microsoft.com/office/drawing/2014/chart" uri="{C3380CC4-5D6E-409C-BE32-E72D297353CC}">
                <c16:uniqueId val="{0000000D-C058-994E-9478-DB29A4B9CB18}"/>
              </c:ext>
            </c:extLst>
          </c:dPt>
          <c:dPt>
            <c:idx val="5"/>
            <c:marker>
              <c:symbol val="none"/>
            </c:marker>
            <c:bubble3D val="0"/>
            <c:extLst>
              <c:ext xmlns:c16="http://schemas.microsoft.com/office/drawing/2014/chart" uri="{C3380CC4-5D6E-409C-BE32-E72D297353CC}">
                <c16:uniqueId val="{0000000E-C058-994E-9478-DB29A4B9CB18}"/>
              </c:ext>
            </c:extLst>
          </c:dPt>
          <c:dPt>
            <c:idx val="6"/>
            <c:marker>
              <c:symbol val="circle"/>
              <c:size val="8"/>
            </c:marker>
            <c:bubble3D val="0"/>
            <c:extLst>
              <c:ext xmlns:c16="http://schemas.microsoft.com/office/drawing/2014/chart" uri="{C3380CC4-5D6E-409C-BE32-E72D297353CC}">
                <c16:uniqueId val="{0000000F-C058-994E-9478-DB29A4B9CB18}"/>
              </c:ext>
            </c:extLst>
          </c:dPt>
          <c:dPt>
            <c:idx val="7"/>
            <c:marker>
              <c:symbol val="circle"/>
              <c:size val="8"/>
            </c:marker>
            <c:bubble3D val="0"/>
            <c:extLst>
              <c:ext xmlns:c16="http://schemas.microsoft.com/office/drawing/2014/chart" uri="{C3380CC4-5D6E-409C-BE32-E72D297353CC}">
                <c16:uniqueId val="{00000010-C058-994E-9478-DB29A4B9CB18}"/>
              </c:ext>
            </c:extLst>
          </c:dPt>
          <c:dLbls>
            <c:dLbl>
              <c:idx val="0"/>
              <c:delete val="1"/>
              <c:extLst>
                <c:ext xmlns:c15="http://schemas.microsoft.com/office/drawing/2012/chart" uri="{CE6537A1-D6FC-4f65-9D91-7224C49458BB}"/>
                <c:ext xmlns:c16="http://schemas.microsoft.com/office/drawing/2014/chart" uri="{C3380CC4-5D6E-409C-BE32-E72D297353CC}">
                  <c16:uniqueId val="{00000009-C058-994E-9478-DB29A4B9CB18}"/>
                </c:ext>
              </c:extLst>
            </c:dLbl>
            <c:dLbl>
              <c:idx val="1"/>
              <c:delete val="1"/>
              <c:extLst>
                <c:ext xmlns:c15="http://schemas.microsoft.com/office/drawing/2012/chart" uri="{CE6537A1-D6FC-4f65-9D91-7224C49458BB}"/>
                <c:ext xmlns:c16="http://schemas.microsoft.com/office/drawing/2014/chart" uri="{C3380CC4-5D6E-409C-BE32-E72D297353CC}">
                  <c16:uniqueId val="{0000000A-C058-994E-9478-DB29A4B9CB18}"/>
                </c:ext>
              </c:extLst>
            </c:dLbl>
            <c:dLbl>
              <c:idx val="2"/>
              <c:delete val="1"/>
              <c:extLst>
                <c:ext xmlns:c15="http://schemas.microsoft.com/office/drawing/2012/chart" uri="{CE6537A1-D6FC-4f65-9D91-7224C49458BB}"/>
                <c:ext xmlns:c16="http://schemas.microsoft.com/office/drawing/2014/chart" uri="{C3380CC4-5D6E-409C-BE32-E72D297353CC}">
                  <c16:uniqueId val="{0000000B-C058-994E-9478-DB29A4B9CB18}"/>
                </c:ext>
              </c:extLst>
            </c:dLbl>
            <c:dLbl>
              <c:idx val="3"/>
              <c:delete val="1"/>
              <c:extLst>
                <c:ext xmlns:c15="http://schemas.microsoft.com/office/drawing/2012/chart" uri="{CE6537A1-D6FC-4f65-9D91-7224C49458BB}"/>
                <c:ext xmlns:c16="http://schemas.microsoft.com/office/drawing/2014/chart" uri="{C3380CC4-5D6E-409C-BE32-E72D297353CC}">
                  <c16:uniqueId val="{0000000C-C058-994E-9478-DB29A4B9CB18}"/>
                </c:ext>
              </c:extLst>
            </c:dLbl>
            <c:dLbl>
              <c:idx val="4"/>
              <c:delete val="1"/>
              <c:extLst>
                <c:ext xmlns:c15="http://schemas.microsoft.com/office/drawing/2012/chart" uri="{CE6537A1-D6FC-4f65-9D91-7224C49458BB}"/>
                <c:ext xmlns:c16="http://schemas.microsoft.com/office/drawing/2014/chart" uri="{C3380CC4-5D6E-409C-BE32-E72D297353CC}">
                  <c16:uniqueId val="{0000000D-C058-994E-9478-DB29A4B9CB18}"/>
                </c:ext>
              </c:extLst>
            </c:dLbl>
            <c:dLbl>
              <c:idx val="5"/>
              <c:delete val="1"/>
              <c:extLst>
                <c:ext xmlns:c15="http://schemas.microsoft.com/office/drawing/2012/chart" uri="{CE6537A1-D6FC-4f65-9D91-7224C49458BB}"/>
                <c:ext xmlns:c16="http://schemas.microsoft.com/office/drawing/2014/chart" uri="{C3380CC4-5D6E-409C-BE32-E72D297353CC}">
                  <c16:uniqueId val="{0000000E-C058-994E-9478-DB29A4B9CB18}"/>
                </c:ext>
              </c:extLst>
            </c:dLbl>
            <c:dLbl>
              <c:idx val="6"/>
              <c:delete val="1"/>
              <c:extLst>
                <c:ext xmlns:c15="http://schemas.microsoft.com/office/drawing/2012/chart" uri="{CE6537A1-D6FC-4f65-9D91-7224C49458BB}"/>
                <c:ext xmlns:c16="http://schemas.microsoft.com/office/drawing/2014/chart" uri="{C3380CC4-5D6E-409C-BE32-E72D297353CC}">
                  <c16:uniqueId val="{0000000F-C058-994E-9478-DB29A4B9CB18}"/>
                </c:ext>
              </c:extLst>
            </c:dLbl>
            <c:spPr>
              <a:noFill/>
              <a:ln>
                <a:noFill/>
              </a:ln>
              <a:effectLst/>
            </c:spPr>
            <c:txPr>
              <a:bodyPr wrap="square" lIns="38100" tIns="19050" rIns="38100" bIns="19050" anchor="ctr">
                <a:spAutoFit/>
              </a:bodyPr>
              <a:lstStyle/>
              <a:p>
                <a:pPr>
                  <a:defRPr sz="1100">
                    <a:solidFill>
                      <a:srgbClr val="0569B5"/>
                    </a:solidFill>
                  </a:defRPr>
                </a:pPr>
                <a:endParaRPr lang="en-US"/>
              </a:p>
            </c:txPr>
            <c:dLblPos val="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'data-F7.4.'!$A$3:$A$10</c:f>
              <c:strCache>
                <c:ptCount val="8"/>
                <c:pt idx="0">
                  <c:v>P0-50</c:v>
                </c:pt>
                <c:pt idx="1">
                  <c:v>P50-90</c:v>
                </c:pt>
                <c:pt idx="2">
                  <c:v>P90-95</c:v>
                </c:pt>
                <c:pt idx="3">
                  <c:v>P95-99</c:v>
                </c:pt>
                <c:pt idx="4">
                  <c:v>P99-99.9</c:v>
                </c:pt>
                <c:pt idx="5">
                  <c:v>P99.9-99.99</c:v>
                </c:pt>
                <c:pt idx="6">
                  <c:v>$100m – $1 billion</c:v>
                </c:pt>
                <c:pt idx="7">
                  <c:v>&gt; $1 billion</c:v>
                </c:pt>
              </c:strCache>
            </c:strRef>
          </c:cat>
          <c:val>
            <c:numRef>
              <c:f>'data-F7.4.'!$F$3:$F$10</c:f>
              <c:numCache>
                <c:formatCode>0.0%</c:formatCode>
                <c:ptCount val="8"/>
                <c:pt idx="0">
                  <c:v>0.36805274918914327</c:v>
                </c:pt>
                <c:pt idx="1">
                  <c:v>0.3996280598106009</c:v>
                </c:pt>
                <c:pt idx="2">
                  <c:v>0.4092251375318271</c:v>
                </c:pt>
                <c:pt idx="3">
                  <c:v>0.38565336576119902</c:v>
                </c:pt>
                <c:pt idx="4">
                  <c:v>0.35483860448554899</c:v>
                </c:pt>
                <c:pt idx="5">
                  <c:v>0.35061679953415581</c:v>
                </c:pt>
                <c:pt idx="6">
                  <c:v>0.42447740661448929</c:v>
                </c:pt>
                <c:pt idx="7">
                  <c:v>0.48971288255440737</c:v>
                </c:pt>
              </c:numCache>
            </c:numRef>
          </c:val>
          <c:smooth val="0"/>
          <c:extLst>
            <c:ext xmlns:c16="http://schemas.microsoft.com/office/drawing/2014/chart" uri="{C3380CC4-5D6E-409C-BE32-E72D297353CC}">
              <c16:uniqueId val="{00000011-C058-994E-9478-DB29A4B9CB18}"/>
            </c:ext>
          </c:extLst>
        </c:ser>
        <c:ser>
          <c:idx val="4"/>
          <c:order val="4"/>
          <c:tx>
            <c:strRef>
              <c:f>'data-F7.4.'!$B$2</c:f>
              <c:strCache>
                <c:ptCount val="1"/>
                <c:pt idx="0">
                  <c:v>Current situation
(high-income countries average)</c:v>
                </c:pt>
              </c:strCache>
            </c:strRef>
          </c:tx>
          <c:spPr>
            <a:ln w="38100">
              <a:solidFill>
                <a:srgbClr val="00B050"/>
              </a:solidFill>
            </a:ln>
          </c:spPr>
          <c:marker>
            <c:symbol val="circle"/>
            <c:size val="8"/>
            <c:spPr>
              <a:solidFill>
                <a:srgbClr val="00B050"/>
              </a:solidFill>
              <a:ln>
                <a:solidFill>
                  <a:srgbClr val="00B050"/>
                </a:solidFill>
              </a:ln>
            </c:spPr>
          </c:marker>
          <c:dLbls>
            <c:dLbl>
              <c:idx val="0"/>
              <c:delete val="1"/>
              <c:extLst>
                <c:ext xmlns:c15="http://schemas.microsoft.com/office/drawing/2012/chart" uri="{CE6537A1-D6FC-4f65-9D91-7224C49458BB}"/>
                <c:ext xmlns:c16="http://schemas.microsoft.com/office/drawing/2014/chart" uri="{C3380CC4-5D6E-409C-BE32-E72D297353CC}">
                  <c16:uniqueId val="{00000012-C058-994E-9478-DB29A4B9CB18}"/>
                </c:ext>
              </c:extLst>
            </c:dLbl>
            <c:dLbl>
              <c:idx val="1"/>
              <c:delete val="1"/>
              <c:extLst>
                <c:ext xmlns:c15="http://schemas.microsoft.com/office/drawing/2012/chart" uri="{CE6537A1-D6FC-4f65-9D91-7224C49458BB}"/>
                <c:ext xmlns:c16="http://schemas.microsoft.com/office/drawing/2014/chart" uri="{C3380CC4-5D6E-409C-BE32-E72D297353CC}">
                  <c16:uniqueId val="{00000013-C058-994E-9478-DB29A4B9CB18}"/>
                </c:ext>
              </c:extLst>
            </c:dLbl>
            <c:dLbl>
              <c:idx val="2"/>
              <c:delete val="1"/>
              <c:extLst>
                <c:ext xmlns:c15="http://schemas.microsoft.com/office/drawing/2012/chart" uri="{CE6537A1-D6FC-4f65-9D91-7224C49458BB}"/>
                <c:ext xmlns:c16="http://schemas.microsoft.com/office/drawing/2014/chart" uri="{C3380CC4-5D6E-409C-BE32-E72D297353CC}">
                  <c16:uniqueId val="{00000014-C058-994E-9478-DB29A4B9CB18}"/>
                </c:ext>
              </c:extLst>
            </c:dLbl>
            <c:dLbl>
              <c:idx val="3"/>
              <c:delete val="1"/>
              <c:extLst>
                <c:ext xmlns:c15="http://schemas.microsoft.com/office/drawing/2012/chart" uri="{CE6537A1-D6FC-4f65-9D91-7224C49458BB}"/>
                <c:ext xmlns:c16="http://schemas.microsoft.com/office/drawing/2014/chart" uri="{C3380CC4-5D6E-409C-BE32-E72D297353CC}">
                  <c16:uniqueId val="{00000015-C058-994E-9478-DB29A4B9CB18}"/>
                </c:ext>
              </c:extLst>
            </c:dLbl>
            <c:dLbl>
              <c:idx val="4"/>
              <c:delete val="1"/>
              <c:extLst>
                <c:ext xmlns:c15="http://schemas.microsoft.com/office/drawing/2012/chart" uri="{CE6537A1-D6FC-4f65-9D91-7224C49458BB}"/>
                <c:ext xmlns:c16="http://schemas.microsoft.com/office/drawing/2014/chart" uri="{C3380CC4-5D6E-409C-BE32-E72D297353CC}">
                  <c16:uniqueId val="{00000016-C058-994E-9478-DB29A4B9CB18}"/>
                </c:ext>
              </c:extLst>
            </c:dLbl>
            <c:dLbl>
              <c:idx val="5"/>
              <c:delete val="1"/>
              <c:extLst>
                <c:ext xmlns:c15="http://schemas.microsoft.com/office/drawing/2012/chart" uri="{CE6537A1-D6FC-4f65-9D91-7224C49458BB}"/>
                <c:ext xmlns:c16="http://schemas.microsoft.com/office/drawing/2014/chart" uri="{C3380CC4-5D6E-409C-BE32-E72D297353CC}">
                  <c16:uniqueId val="{00000017-C058-994E-9478-DB29A4B9CB18}"/>
                </c:ext>
              </c:extLst>
            </c:dLbl>
            <c:dLbl>
              <c:idx val="6"/>
              <c:layout>
                <c:manualLayout>
                  <c:x val="-0.19208333333333333"/>
                  <c:y val="4.4444444444444446E-2"/>
                </c:manualLayout>
              </c:layout>
              <c:spPr>
                <a:noFill/>
                <a:ln>
                  <a:noFill/>
                </a:ln>
                <a:effectLst/>
              </c:spPr>
              <c:txPr>
                <a:bodyPr wrap="square" lIns="38100" tIns="19050" rIns="38100" bIns="19050" anchor="b">
                  <a:noAutofit/>
                </a:bodyPr>
                <a:lstStyle/>
                <a:p>
                  <a:pPr>
                    <a:defRPr sz="1100">
                      <a:solidFill>
                        <a:srgbClr val="65A964"/>
                      </a:solidFill>
                    </a:defRPr>
                  </a:pPr>
                  <a:endParaRPr lang="en-US"/>
                </a:p>
              </c:txPr>
              <c:dLblPos val="r"/>
              <c:showLegendKey val="0"/>
              <c:showVal val="0"/>
              <c:showCatName val="0"/>
              <c:showSerName val="1"/>
              <c:showPercent val="0"/>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18-C058-994E-9478-DB29A4B9CB18}"/>
                </c:ext>
              </c:extLst>
            </c:dLbl>
            <c:spPr>
              <a:noFill/>
              <a:ln>
                <a:noFill/>
              </a:ln>
              <a:effectLst/>
            </c:spPr>
            <c:txPr>
              <a:bodyPr wrap="square" lIns="38100" tIns="19050" rIns="38100" bIns="19050" anchor="ctr">
                <a:spAutoFit/>
              </a:bodyPr>
              <a:lstStyle/>
              <a:p>
                <a:pPr>
                  <a:defRPr sz="1100">
                    <a:solidFill>
                      <a:srgbClr val="65A964"/>
                    </a:solidFill>
                  </a:defRPr>
                </a:pPr>
                <a:endParaRPr lang="en-US"/>
              </a:p>
            </c:txPr>
            <c:dLblPos val="b"/>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'data-F7.4.'!$B$3:$B$9</c:f>
              <c:numCache>
                <c:formatCode>0.0%</c:formatCode>
                <c:ptCount val="7"/>
                <c:pt idx="0">
                  <c:v>0.36805274918914327</c:v>
                </c:pt>
                <c:pt idx="1">
                  <c:v>0.3996280598106009</c:v>
                </c:pt>
                <c:pt idx="2">
                  <c:v>0.4092251375318271</c:v>
                </c:pt>
                <c:pt idx="3">
                  <c:v>0.38565336576119902</c:v>
                </c:pt>
                <c:pt idx="4">
                  <c:v>0.35483860448554899</c:v>
                </c:pt>
                <c:pt idx="5">
                  <c:v>0.35061679953415581</c:v>
                </c:pt>
                <c:pt idx="6">
                  <c:v>0.27720467934176196</c:v>
                </c:pt>
              </c:numCache>
            </c:numRef>
          </c:val>
          <c:smooth val="0"/>
          <c:extLst>
            <c:ext xmlns:c16="http://schemas.microsoft.com/office/drawing/2014/chart" uri="{C3380CC4-5D6E-409C-BE32-E72D297353CC}">
              <c16:uniqueId val="{00000019-C058-994E-9478-DB29A4B9CB18}"/>
            </c:ext>
          </c:extLst>
        </c:ser>
        <c:dLbls>
          <c:dLblPos val="r"/>
          <c:showLegendKey val="0"/>
          <c:showVal val="1"/>
          <c:showCatName val="0"/>
          <c:showSerName val="0"/>
          <c:showPercent val="0"/>
          <c:showBubbleSize val="0"/>
        </c:dLbls>
        <c:marker val="1"/>
        <c:smooth val="0"/>
        <c:axId val="-2033038344"/>
        <c:axId val="-2033115368"/>
      </c:lineChart>
      <c:catAx>
        <c:axId val="-2033038344"/>
        <c:scaling>
          <c:orientation val="minMax"/>
        </c:scaling>
        <c:delete val="0"/>
        <c:axPos val="b"/>
        <c:majorGridlines>
          <c:spPr>
            <a:ln w="9525">
              <a:solidFill>
                <a:schemeClr val="bg1">
                  <a:lumMod val="75000"/>
                </a:schemeClr>
              </a:solidFill>
              <a:prstDash val="dash"/>
            </a:ln>
          </c:spPr>
        </c:majorGridlines>
        <c:numFmt formatCode="General" sourceLinked="0"/>
        <c:majorTickMark val="out"/>
        <c:minorTickMark val="none"/>
        <c:tickLblPos val="nextTo"/>
        <c:spPr>
          <a:noFill/>
          <a:ln w="12700">
            <a:solidFill>
              <a:schemeClr val="bg1">
                <a:lumMod val="65000"/>
              </a:schemeClr>
            </a:solidFill>
          </a:ln>
        </c:spPr>
        <c:txPr>
          <a:bodyPr rot="-2700000" vert="horz"/>
          <a:lstStyle/>
          <a:p>
            <a:pPr>
              <a:defRPr sz="1100">
                <a:solidFill>
                  <a:schemeClr val="tx1">
                    <a:lumMod val="65000"/>
                    <a:lumOff val="35000"/>
                  </a:schemeClr>
                </a:solidFill>
              </a:defRPr>
            </a:pPr>
            <a:endParaRPr lang="en-US"/>
          </a:p>
        </c:txPr>
        <c:crossAx val="-2033115368"/>
        <c:crossesAt val="0"/>
        <c:auto val="1"/>
        <c:lblAlgn val="ctr"/>
        <c:lblOffset val="100"/>
        <c:noMultiLvlLbl val="0"/>
      </c:catAx>
      <c:valAx>
        <c:axId val="-2033115368"/>
        <c:scaling>
          <c:orientation val="minMax"/>
          <c:max val="0.625"/>
          <c:min val="0"/>
        </c:scaling>
        <c:delete val="0"/>
        <c:axPos val="l"/>
        <c:majorGridlines>
          <c:spPr>
            <a:ln w="9525">
              <a:solidFill>
                <a:schemeClr val="bg1">
                  <a:lumMod val="75000"/>
                </a:schemeClr>
              </a:solidFill>
              <a:prstDash val="dash"/>
            </a:ln>
          </c:spPr>
        </c:majorGridlines>
        <c:minorGridlines>
          <c:spPr>
            <a:ln w="9525">
              <a:solidFill>
                <a:schemeClr val="bg1">
                  <a:lumMod val="75000"/>
                </a:schemeClr>
              </a:solidFill>
              <a:prstDash val="dash"/>
            </a:ln>
          </c:spPr>
        </c:minorGridlines>
        <c:title>
          <c:tx>
            <c:rich>
              <a:bodyPr/>
              <a:lstStyle/>
              <a:p>
                <a:pPr>
                  <a:defRPr sz="1100" b="0">
                    <a:solidFill>
                      <a:schemeClr val="tx1"/>
                    </a:solidFill>
                  </a:defRPr>
                </a:pPr>
                <a:r>
                  <a:rPr lang="es-MX" sz="1100" b="0">
                    <a:solidFill>
                      <a:schemeClr val="tx1"/>
                    </a:solidFill>
                  </a:rPr>
                  <a:t>Average tax rates by income</a:t>
                </a:r>
              </a:p>
              <a:p>
                <a:pPr>
                  <a:defRPr sz="1100" b="0">
                    <a:solidFill>
                      <a:schemeClr val="tx1"/>
                    </a:solidFill>
                  </a:defRPr>
                </a:pPr>
                <a:r>
                  <a:rPr lang="es-MX" sz="1100" b="0">
                    <a:solidFill>
                      <a:schemeClr val="tx1"/>
                    </a:solidFill>
                  </a:rPr>
                  <a:t>group and for billionaires</a:t>
                </a:r>
              </a:p>
              <a:p>
                <a:pPr>
                  <a:defRPr sz="1100" b="0">
                    <a:solidFill>
                      <a:schemeClr val="tx1"/>
                    </a:solidFill>
                  </a:defRPr>
                </a:pPr>
                <a:r>
                  <a:rPr lang="es-MX" sz="1100" b="0">
                    <a:solidFill>
                      <a:schemeClr val="tx1"/>
                    </a:solidFill>
                  </a:rPr>
                  <a:t>(% of pre-tax income)</a:t>
                </a:r>
              </a:p>
            </c:rich>
          </c:tx>
          <c:layout>
            <c:manualLayout>
              <c:xMode val="edge"/>
              <c:yMode val="edge"/>
              <c:x val="1.3888888888888889E-3"/>
              <c:y val="0.16160936132983381"/>
            </c:manualLayout>
          </c:layout>
          <c:overlay val="0"/>
        </c:title>
        <c:numFmt formatCode="0%" sourceLinked="0"/>
        <c:majorTickMark val="out"/>
        <c:minorTickMark val="none"/>
        <c:tickLblPos val="nextTo"/>
        <c:spPr>
          <a:noFill/>
          <a:ln w="12700">
            <a:solidFill>
              <a:schemeClr val="bg1">
                <a:lumMod val="65000"/>
              </a:schemeClr>
            </a:solidFill>
          </a:ln>
        </c:spPr>
        <c:txPr>
          <a:bodyPr/>
          <a:lstStyle/>
          <a:p>
            <a:pPr>
              <a:defRPr sz="1100">
                <a:solidFill>
                  <a:schemeClr val="tx1">
                    <a:lumMod val="65000"/>
                    <a:lumOff val="35000"/>
                  </a:schemeClr>
                </a:solidFill>
              </a:defRPr>
            </a:pPr>
            <a:endParaRPr lang="en-US"/>
          </a:p>
        </c:txPr>
        <c:crossAx val="-2033038344"/>
        <c:crosses val="autoZero"/>
        <c:crossBetween val="midCat"/>
        <c:majorUnit val="0.1"/>
        <c:minorUnit val="0.05"/>
      </c:valAx>
      <c:spPr>
        <a:noFill/>
        <a:ln w="25400">
          <a:noFill/>
        </a:ln>
      </c:spPr>
    </c:plotArea>
    <c:plotVisOnly val="1"/>
    <c:dispBlanksAs val="gap"/>
    <c:showDLblsOverMax val="0"/>
  </c:chart>
  <c:spPr>
    <a:ln>
      <a:noFill/>
    </a:ln>
  </c:spPr>
  <c:txPr>
    <a:bodyPr/>
    <a:lstStyle/>
    <a:p>
      <a:pPr>
        <a:defRPr sz="1050">
          <a:latin typeface="+mn-lt"/>
          <a:cs typeface="Arial"/>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spc="0" baseline="0">
                <a:solidFill>
                  <a:schemeClr val="tx1"/>
                </a:solidFill>
                <a:latin typeface="+mn-lt"/>
                <a:ea typeface="+mn-ea"/>
                <a:cs typeface="Arial" panose="020B0604020202020204" pitchFamily="34" charset="0"/>
              </a:defRPr>
            </a:pPr>
            <a:r>
              <a:rPr lang="es-MX" sz="1100" b="1">
                <a:solidFill>
                  <a:schemeClr val="tx1"/>
                </a:solidFill>
                <a:effectLst/>
              </a:rPr>
              <a:t>Public education expenditure</a:t>
            </a:r>
            <a:r>
              <a:rPr lang="es-MX" sz="1100" b="0" baseline="0">
                <a:solidFill>
                  <a:schemeClr val="tx1"/>
                </a:solidFill>
                <a:effectLst/>
              </a:rPr>
              <a:t> </a:t>
            </a:r>
            <a:r>
              <a:rPr lang="es-MX" sz="1100" b="1">
                <a:solidFill>
                  <a:schemeClr val="tx1"/>
                </a:solidFill>
                <a:effectLst/>
              </a:rPr>
              <a:t>per school−age individual (0−24), 2025</a:t>
            </a:r>
            <a:endParaRPr lang="es-MX" sz="1100">
              <a:solidFill>
                <a:schemeClr val="tx1"/>
              </a:solidFill>
              <a:effectLst/>
            </a:endParaRPr>
          </a:p>
        </c:rich>
      </c:tx>
      <c:layout>
        <c:manualLayout>
          <c:xMode val="edge"/>
          <c:yMode val="edge"/>
          <c:x val="0.29108999100812138"/>
          <c:y val="0"/>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mn-lt"/>
              <a:ea typeface="+mn-ea"/>
              <a:cs typeface="Arial" panose="020B0604020202020204" pitchFamily="34" charset="0"/>
            </a:defRPr>
          </a:pPr>
          <a:endParaRPr lang="en-US"/>
        </a:p>
      </c:txPr>
    </c:title>
    <c:autoTitleDeleted val="0"/>
    <c:plotArea>
      <c:layout>
        <c:manualLayout>
          <c:layoutTarget val="inner"/>
          <c:xMode val="edge"/>
          <c:yMode val="edge"/>
          <c:x val="0.10453171638754134"/>
          <c:y val="5.689878146018082E-2"/>
          <c:w val="0.87661720600419679"/>
          <c:h val="0.60811880822852737"/>
        </c:manualLayout>
      </c:layout>
      <c:barChart>
        <c:barDir val="col"/>
        <c:grouping val="clustered"/>
        <c:varyColors val="0"/>
        <c:ser>
          <c:idx val="0"/>
          <c:order val="0"/>
          <c:tx>
            <c:strRef>
              <c:f>'data-F7.7.'!$B$2</c:f>
              <c:strCache>
                <c:ptCount val="1"/>
                <c:pt idx="0">
                  <c:v>edu_ppp</c:v>
                </c:pt>
              </c:strCache>
            </c:strRef>
          </c:tx>
          <c:spPr>
            <a:solidFill>
              <a:schemeClr val="accent1"/>
            </a:solidFill>
            <a:ln>
              <a:noFill/>
            </a:ln>
            <a:effectLst/>
          </c:spPr>
          <c:invertIfNegative val="0"/>
          <c:dPt>
            <c:idx val="0"/>
            <c:invertIfNegative val="0"/>
            <c:bubble3D val="0"/>
            <c:spPr>
              <a:solidFill>
                <a:srgbClr val="77CCF5"/>
              </a:solidFill>
              <a:ln>
                <a:noFill/>
              </a:ln>
              <a:effectLst/>
            </c:spPr>
            <c:extLst>
              <c:ext xmlns:c16="http://schemas.microsoft.com/office/drawing/2014/chart" uri="{C3380CC4-5D6E-409C-BE32-E72D297353CC}">
                <c16:uniqueId val="{00000001-07A2-1E42-B51E-28590D6AF1E7}"/>
              </c:ext>
            </c:extLst>
          </c:dPt>
          <c:dPt>
            <c:idx val="1"/>
            <c:invertIfNegative val="0"/>
            <c:bubble3D val="0"/>
            <c:spPr>
              <a:solidFill>
                <a:srgbClr val="EE7DB1"/>
              </a:solidFill>
              <a:ln>
                <a:noFill/>
              </a:ln>
              <a:effectLst/>
            </c:spPr>
            <c:extLst>
              <c:ext xmlns:c16="http://schemas.microsoft.com/office/drawing/2014/chart" uri="{C3380CC4-5D6E-409C-BE32-E72D297353CC}">
                <c16:uniqueId val="{00000003-07A2-1E42-B51E-28590D6AF1E7}"/>
              </c:ext>
            </c:extLst>
          </c:dPt>
          <c:dPt>
            <c:idx val="2"/>
            <c:invertIfNegative val="0"/>
            <c:bubble3D val="0"/>
            <c:spPr>
              <a:solidFill>
                <a:srgbClr val="EE7202"/>
              </a:solidFill>
              <a:ln>
                <a:noFill/>
              </a:ln>
              <a:effectLst/>
            </c:spPr>
            <c:extLst>
              <c:ext xmlns:c16="http://schemas.microsoft.com/office/drawing/2014/chart" uri="{C3380CC4-5D6E-409C-BE32-E72D297353CC}">
                <c16:uniqueId val="{00000005-07A2-1E42-B51E-28590D6AF1E7}"/>
              </c:ext>
            </c:extLst>
          </c:dPt>
          <c:dPt>
            <c:idx val="3"/>
            <c:invertIfNegative val="0"/>
            <c:bubble3D val="0"/>
            <c:spPr>
              <a:solidFill>
                <a:sysClr val="windowText" lastClr="000000"/>
              </a:solidFill>
              <a:ln>
                <a:noFill/>
              </a:ln>
              <a:effectLst/>
            </c:spPr>
            <c:extLst>
              <c:ext xmlns:c16="http://schemas.microsoft.com/office/drawing/2014/chart" uri="{C3380CC4-5D6E-409C-BE32-E72D297353CC}">
                <c16:uniqueId val="{00000007-07A2-1E42-B51E-28590D6AF1E7}"/>
              </c:ext>
            </c:extLst>
          </c:dPt>
          <c:dPt>
            <c:idx val="4"/>
            <c:invertIfNegative val="0"/>
            <c:bubble3D val="0"/>
            <c:spPr>
              <a:solidFill>
                <a:srgbClr val="1A981B"/>
              </a:solidFill>
              <a:ln>
                <a:noFill/>
              </a:ln>
              <a:effectLst/>
            </c:spPr>
            <c:extLst>
              <c:ext xmlns:c16="http://schemas.microsoft.com/office/drawing/2014/chart" uri="{C3380CC4-5D6E-409C-BE32-E72D297353CC}">
                <c16:uniqueId val="{00000009-07A2-1E42-B51E-28590D6AF1E7}"/>
              </c:ext>
            </c:extLst>
          </c:dPt>
          <c:dPt>
            <c:idx val="5"/>
            <c:invertIfNegative val="0"/>
            <c:bubble3D val="0"/>
            <c:spPr>
              <a:solidFill>
                <a:srgbClr val="FFDC00"/>
              </a:solidFill>
              <a:ln>
                <a:noFill/>
              </a:ln>
              <a:effectLst/>
            </c:spPr>
            <c:extLst>
              <c:ext xmlns:c16="http://schemas.microsoft.com/office/drawing/2014/chart" uri="{C3380CC4-5D6E-409C-BE32-E72D297353CC}">
                <c16:uniqueId val="{0000000B-07A2-1E42-B51E-28590D6AF1E7}"/>
              </c:ext>
            </c:extLst>
          </c:dPt>
          <c:dPt>
            <c:idx val="6"/>
            <c:invertIfNegative val="0"/>
            <c:bubble3D val="0"/>
            <c:spPr>
              <a:solidFill>
                <a:srgbClr val="A00276"/>
              </a:solidFill>
              <a:ln>
                <a:noFill/>
              </a:ln>
              <a:effectLst/>
            </c:spPr>
            <c:extLst>
              <c:ext xmlns:c16="http://schemas.microsoft.com/office/drawing/2014/chart" uri="{C3380CC4-5D6E-409C-BE32-E72D297353CC}">
                <c16:uniqueId val="{0000000D-07A2-1E42-B51E-28590D6AF1E7}"/>
              </c:ext>
            </c:extLst>
          </c:dPt>
          <c:dPt>
            <c:idx val="7"/>
            <c:invertIfNegative val="0"/>
            <c:bubble3D val="0"/>
            <c:spPr>
              <a:solidFill>
                <a:srgbClr val="036AB6"/>
              </a:solidFill>
              <a:ln>
                <a:noFill/>
              </a:ln>
              <a:effectLst/>
            </c:spPr>
            <c:extLst>
              <c:ext xmlns:c16="http://schemas.microsoft.com/office/drawing/2014/chart" uri="{C3380CC4-5D6E-409C-BE32-E72D297353CC}">
                <c16:uniqueId val="{0000000F-07A2-1E42-B51E-28590D6AF1E7}"/>
              </c:ext>
            </c:extLst>
          </c:dPt>
          <c:dPt>
            <c:idx val="8"/>
            <c:invertIfNegative val="0"/>
            <c:bubble3D val="0"/>
            <c:spPr>
              <a:solidFill>
                <a:srgbClr val="E3020A"/>
              </a:solidFill>
              <a:ln>
                <a:noFill/>
              </a:ln>
              <a:effectLst/>
            </c:spPr>
            <c:extLst>
              <c:ext xmlns:c16="http://schemas.microsoft.com/office/drawing/2014/chart" uri="{C3380CC4-5D6E-409C-BE32-E72D297353CC}">
                <c16:uniqueId val="{00000011-07A2-1E42-B51E-28590D6AF1E7}"/>
              </c:ext>
            </c:extLst>
          </c:dPt>
          <c:dLbls>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'data-F7.7.'!$A$3:$A$11</c:f>
              <c:strCache>
                <c:ptCount val="9"/>
                <c:pt idx="0">
                  <c:v>Sub-Saharan Africa</c:v>
                </c:pt>
                <c:pt idx="1">
                  <c:v>South &amp; Southeast Asia</c:v>
                </c:pt>
                <c:pt idx="2">
                  <c:v>Middle-East &amp;
North Africa</c:v>
                </c:pt>
                <c:pt idx="3">
                  <c:v>World</c:v>
                </c:pt>
                <c:pt idx="4">
                  <c:v>Latin America</c:v>
                </c:pt>
                <c:pt idx="5">
                  <c:v>Russia &amp; Central Asia</c:v>
                </c:pt>
                <c:pt idx="6">
                  <c:v>East Asia</c:v>
                </c:pt>
                <c:pt idx="7">
                  <c:v>Europe</c:v>
                </c:pt>
                <c:pt idx="8">
                  <c:v>North America &amp; Oceania</c:v>
                </c:pt>
              </c:strCache>
            </c:strRef>
          </c:cat>
          <c:val>
            <c:numRef>
              <c:f>'data-F7.7.'!$B$3:$B$11</c:f>
              <c:numCache>
                <c:formatCode>_-* #,##0_-;\-* #,##0_-;_-* "-"??_-;_-@_-</c:formatCode>
                <c:ptCount val="9"/>
                <c:pt idx="0">
                  <c:v>220</c:v>
                </c:pt>
                <c:pt idx="1">
                  <c:v>593</c:v>
                </c:pt>
                <c:pt idx="2">
                  <c:v>1444</c:v>
                </c:pt>
                <c:pt idx="3">
                  <c:v>1642</c:v>
                </c:pt>
                <c:pt idx="4">
                  <c:v>1823</c:v>
                </c:pt>
                <c:pt idx="5">
                  <c:v>2518</c:v>
                </c:pt>
                <c:pt idx="6">
                  <c:v>2941</c:v>
                </c:pt>
                <c:pt idx="7">
                  <c:v>7433</c:v>
                </c:pt>
                <c:pt idx="8">
                  <c:v>9025</c:v>
                </c:pt>
              </c:numCache>
            </c:numRef>
          </c:val>
          <c:extLst>
            <c:ext xmlns:c16="http://schemas.microsoft.com/office/drawing/2014/chart" uri="{C3380CC4-5D6E-409C-BE32-E72D297353CC}">
              <c16:uniqueId val="{00000012-07A2-1E42-B51E-28590D6AF1E7}"/>
            </c:ext>
          </c:extLst>
        </c:ser>
        <c:dLbls>
          <c:dLblPos val="outEnd"/>
          <c:showLegendKey val="0"/>
          <c:showVal val="1"/>
          <c:showCatName val="0"/>
          <c:showSerName val="0"/>
          <c:showPercent val="0"/>
          <c:showBubbleSize val="0"/>
        </c:dLbls>
        <c:gapWidth val="75"/>
        <c:axId val="123443688"/>
        <c:axId val="123444080"/>
      </c:barChart>
      <c:lineChart>
        <c:grouping val="standard"/>
        <c:varyColors val="0"/>
        <c:ser>
          <c:idx val="1"/>
          <c:order val="1"/>
          <c:tx>
            <c:strRef>
              <c:f>'data-F7.7.'!$C$2</c:f>
              <c:strCache>
                <c:ptCount val="1"/>
                <c:pt idx="0">
                  <c:v>World</c:v>
                </c:pt>
              </c:strCache>
            </c:strRef>
          </c:tx>
          <c:spPr>
            <a:ln w="38100" cap="sq">
              <a:solidFill>
                <a:sysClr val="windowText" lastClr="000000"/>
              </a:solidFill>
              <a:prstDash val="sysDot"/>
              <a:miter lim="800000"/>
            </a:ln>
            <a:effectLst/>
          </c:spPr>
          <c:marker>
            <c:symbol val="none"/>
          </c:marker>
          <c:cat>
            <c:strRef>
              <c:f>'data-F7.7.'!$A$3:$A$11</c:f>
              <c:strCache>
                <c:ptCount val="9"/>
                <c:pt idx="0">
                  <c:v>Sub-Saharan Africa</c:v>
                </c:pt>
                <c:pt idx="1">
                  <c:v>South &amp; Southeast Asia</c:v>
                </c:pt>
                <c:pt idx="2">
                  <c:v>Middle-East &amp;
North Africa</c:v>
                </c:pt>
                <c:pt idx="3">
                  <c:v>World</c:v>
                </c:pt>
                <c:pt idx="4">
                  <c:v>Latin America</c:v>
                </c:pt>
                <c:pt idx="5">
                  <c:v>Russia &amp; Central Asia</c:v>
                </c:pt>
                <c:pt idx="6">
                  <c:v>East Asia</c:v>
                </c:pt>
                <c:pt idx="7">
                  <c:v>Europe</c:v>
                </c:pt>
                <c:pt idx="8">
                  <c:v>North America &amp; Oceania</c:v>
                </c:pt>
              </c:strCache>
            </c:strRef>
          </c:cat>
          <c:val>
            <c:numRef>
              <c:f>'data-F7.7.'!$C$3:$C$11</c:f>
              <c:numCache>
                <c:formatCode>_-* #,##0_-;\-* #,##0_-;_-* "-"??_-;_-@_-</c:formatCode>
                <c:ptCount val="9"/>
                <c:pt idx="0">
                  <c:v>1642</c:v>
                </c:pt>
                <c:pt idx="1">
                  <c:v>1642</c:v>
                </c:pt>
                <c:pt idx="2">
                  <c:v>1642</c:v>
                </c:pt>
                <c:pt idx="3">
                  <c:v>1642</c:v>
                </c:pt>
                <c:pt idx="4">
                  <c:v>1642</c:v>
                </c:pt>
                <c:pt idx="5">
                  <c:v>1642</c:v>
                </c:pt>
                <c:pt idx="6">
                  <c:v>1642</c:v>
                </c:pt>
                <c:pt idx="7">
                  <c:v>1642</c:v>
                </c:pt>
                <c:pt idx="8">
                  <c:v>1642</c:v>
                </c:pt>
              </c:numCache>
            </c:numRef>
          </c:val>
          <c:smooth val="1"/>
          <c:extLst>
            <c:ext xmlns:c16="http://schemas.microsoft.com/office/drawing/2014/chart" uri="{C3380CC4-5D6E-409C-BE32-E72D297353CC}">
              <c16:uniqueId val="{00000013-07A2-1E42-B51E-28590D6AF1E7}"/>
            </c:ext>
          </c:extLst>
        </c:ser>
        <c:dLbls>
          <c:showLegendKey val="0"/>
          <c:showVal val="0"/>
          <c:showCatName val="0"/>
          <c:showSerName val="0"/>
          <c:showPercent val="0"/>
          <c:showBubbleSize val="0"/>
        </c:dLbls>
        <c:marker val="1"/>
        <c:smooth val="0"/>
        <c:axId val="123443688"/>
        <c:axId val="123444080"/>
      </c:lineChart>
      <c:catAx>
        <c:axId val="123443688"/>
        <c:scaling>
          <c:orientation val="minMax"/>
        </c:scaling>
        <c:delete val="0"/>
        <c:axPos val="b"/>
        <c:majorGridlines>
          <c:spPr>
            <a:ln w="9525" cap="flat" cmpd="sng" algn="ctr">
              <a:solidFill>
                <a:sysClr val="window" lastClr="FFFFFF">
                  <a:lumMod val="75000"/>
                </a:sysClr>
              </a:solidFill>
              <a:prstDash val="dash"/>
              <a:round/>
            </a:ln>
            <a:effectLst/>
          </c:spPr>
        </c:majorGridlines>
        <c:numFmt formatCode="General" sourceLinked="1"/>
        <c:majorTickMark val="out"/>
        <c:minorTickMark val="none"/>
        <c:tickLblPos val="nextTo"/>
        <c:spPr>
          <a:noFill/>
          <a:ln w="12700" cap="flat" cmpd="sng" algn="ctr">
            <a:solidFill>
              <a:sysClr val="window" lastClr="FFFFFF">
                <a:lumMod val="65000"/>
              </a:sys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Arial" panose="020B0604020202020204" pitchFamily="34" charset="0"/>
              </a:defRPr>
            </a:pPr>
            <a:endParaRPr lang="en-US"/>
          </a:p>
        </c:txPr>
        <c:crossAx val="123444080"/>
        <c:crosses val="autoZero"/>
        <c:auto val="1"/>
        <c:lblAlgn val="ctr"/>
        <c:lblOffset val="100"/>
        <c:noMultiLvlLbl val="0"/>
      </c:catAx>
      <c:valAx>
        <c:axId val="123444080"/>
        <c:scaling>
          <c:orientation val="minMax"/>
        </c:scaling>
        <c:delete val="0"/>
        <c:axPos val="l"/>
        <c:majorGridlines>
          <c:spPr>
            <a:ln w="9525" cap="flat" cmpd="sng" algn="ctr">
              <a:solidFill>
                <a:sysClr val="window" lastClr="FFFFFF">
                  <a:lumMod val="75000"/>
                </a:sys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r>
                  <a:rPr lang="fr-FR" sz="1100">
                    <a:solidFill>
                      <a:schemeClr val="tx1"/>
                    </a:solidFill>
                  </a:rPr>
                  <a:t>Public education expenditure (PPP €2025)</a:t>
                </a:r>
              </a:p>
              <a:p>
                <a:pPr>
                  <a:defRPr sz="1100"/>
                </a:pPr>
                <a:r>
                  <a:rPr lang="fr-FR" sz="1100">
                    <a:solidFill>
                      <a:schemeClr val="tx1"/>
                    </a:solidFill>
                  </a:rPr>
                  <a:t>per school-age individual (0–24)</a:t>
                </a:r>
              </a:p>
            </c:rich>
          </c:tx>
          <c:layout>
            <c:manualLayout>
              <c:xMode val="edge"/>
              <c:yMode val="edge"/>
              <c:x val="2.405920195560956E-4"/>
              <c:y val="0.13106935984600498"/>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title>
        <c:numFmt formatCode="#,##0" sourceLinked="0"/>
        <c:majorTickMark val="out"/>
        <c:minorTickMark val="none"/>
        <c:tickLblPos val="nextTo"/>
        <c:spPr>
          <a:noFill/>
          <a:ln w="12700">
            <a:solidFill>
              <a:sysClr val="window" lastClr="FFFFFF">
                <a:lumMod val="65000"/>
              </a:sysClr>
            </a:solidFill>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Arial" panose="020B0604020202020204" pitchFamily="34" charset="0"/>
              </a:defRPr>
            </a:pPr>
            <a:endParaRPr lang="en-US"/>
          </a:p>
        </c:txPr>
        <c:crossAx val="123443688"/>
        <c:crosses val="autoZero"/>
        <c:crossBetween val="between"/>
      </c:valAx>
      <c:spPr>
        <a:noFill/>
        <a:ln>
          <a:noFill/>
          <a:prstDash val="solid"/>
        </a:ln>
        <a:effectLst/>
      </c:spPr>
    </c:plotArea>
    <c:plotVisOnly val="1"/>
    <c:dispBlanksAs val="span"/>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050">
          <a:solidFill>
            <a:schemeClr val="tx1"/>
          </a:solidFill>
          <a:latin typeface="+mn-lt"/>
          <a:cs typeface="Arial" panose="020B0604020202020204" pitchFamily="34" charset="0"/>
        </a:defRPr>
      </a:pPr>
      <a:endParaRPr lang="en-US"/>
    </a:p>
  </c:txPr>
  <c:printSettings>
    <c:headerFooter/>
    <c:pageMargins b="0.75" l="0.7" r="0.7" t="0.75" header="0.3" footer="0.3"/>
    <c:pageSetup/>
  </c:printSettings>
  <c:userShapes r:id="rId4"/>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r>
              <a:rPr lang="es-MX" sz="1100" b="1">
                <a:solidFill>
                  <a:schemeClr val="tx1"/>
                </a:solidFill>
              </a:rPr>
              <a:t>Offshore wealth as % of world GDP, 2022</a:t>
            </a:r>
          </a:p>
        </c:rich>
      </c:tx>
      <c:layout>
        <c:manualLayout>
          <c:xMode val="edge"/>
          <c:yMode val="edge"/>
          <c:x val="0.35286242953159408"/>
          <c:y val="4.310824783265728E-4"/>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9.2470112173020813E-2"/>
          <c:y val="5.1646544181977255E-2"/>
          <c:w val="0.88441874453193348"/>
          <c:h val="0.63145559930008754"/>
        </c:manualLayout>
      </c:layout>
      <c:lineChart>
        <c:grouping val="standard"/>
        <c:varyColors val="0"/>
        <c:ser>
          <c:idx val="0"/>
          <c:order val="0"/>
          <c:tx>
            <c:strRef>
              <c:f>'data-F7.8.'!$B$2</c:f>
              <c:strCache>
                <c:ptCount val="1"/>
                <c:pt idx="0">
                  <c:v>All offshore wealth</c:v>
                </c:pt>
              </c:strCache>
            </c:strRef>
          </c:tx>
          <c:spPr>
            <a:ln w="38100" cap="rnd">
              <a:solidFill>
                <a:srgbClr val="E3020A"/>
              </a:solidFill>
              <a:round/>
            </a:ln>
            <a:effectLst/>
          </c:spPr>
          <c:marker>
            <c:symbol val="none"/>
          </c:marker>
          <c:cat>
            <c:numRef>
              <c:f>'data-F7.8.'!$A$3:$A$25</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'data-F7.8.'!$B$3:$B$25</c:f>
              <c:numCache>
                <c:formatCode>0.00%</c:formatCode>
                <c:ptCount val="23"/>
                <c:pt idx="1">
                  <c:v>9.4147314807220966E-2</c:v>
                </c:pt>
                <c:pt idx="2">
                  <c:v>9.3125252806206579E-2</c:v>
                </c:pt>
                <c:pt idx="3">
                  <c:v>8.8196412079818237E-2</c:v>
                </c:pt>
                <c:pt idx="4">
                  <c:v>9.4836884590956072E-2</c:v>
                </c:pt>
                <c:pt idx="5">
                  <c:v>9.3891774612219259E-2</c:v>
                </c:pt>
                <c:pt idx="6">
                  <c:v>9.7116227425739221E-2</c:v>
                </c:pt>
                <c:pt idx="7">
                  <c:v>0.11545813957196439</c:v>
                </c:pt>
                <c:pt idx="8">
                  <c:v>8.7654372081157089E-2</c:v>
                </c:pt>
                <c:pt idx="9">
                  <c:v>0.1033126763339198</c:v>
                </c:pt>
                <c:pt idx="10">
                  <c:v>8.7030188359810093E-2</c:v>
                </c:pt>
                <c:pt idx="11">
                  <c:v>8.7952975752182957E-2</c:v>
                </c:pt>
                <c:pt idx="12">
                  <c:v>0.10895288333715671</c:v>
                </c:pt>
                <c:pt idx="13">
                  <c:v>0.10696207890453764</c:v>
                </c:pt>
                <c:pt idx="14">
                  <c:v>0.11709508636537826</c:v>
                </c:pt>
                <c:pt idx="15">
                  <c:v>0.12379781362005246</c:v>
                </c:pt>
                <c:pt idx="16">
                  <c:v>0.10117811747829586</c:v>
                </c:pt>
                <c:pt idx="17">
                  <c:v>0.11351652215871723</c:v>
                </c:pt>
                <c:pt idx="18">
                  <c:v>0.10018926644221025</c:v>
                </c:pt>
                <c:pt idx="19">
                  <c:v>0.1202541875344033</c:v>
                </c:pt>
                <c:pt idx="20">
                  <c:v>0.14744749892843326</c:v>
                </c:pt>
                <c:pt idx="21">
                  <c:v>0.14187060836820525</c:v>
                </c:pt>
                <c:pt idx="22">
                  <c:v>0.11941855700986645</c:v>
                </c:pt>
              </c:numCache>
            </c:numRef>
          </c:val>
          <c:smooth val="0"/>
          <c:extLst>
            <c:ext xmlns:c16="http://schemas.microsoft.com/office/drawing/2014/chart" uri="{C3380CC4-5D6E-409C-BE32-E72D297353CC}">
              <c16:uniqueId val="{00000000-E618-8243-8722-98D69177947C}"/>
            </c:ext>
          </c:extLst>
        </c:ser>
        <c:ser>
          <c:idx val="1"/>
          <c:order val="1"/>
          <c:tx>
            <c:strRef>
              <c:f>'data-F7.8.'!$D$2</c:f>
              <c:strCache>
                <c:ptCount val="1"/>
                <c:pt idx="0">
                  <c:v>Untaxed offshore wealth (central scenario)</c:v>
                </c:pt>
              </c:strCache>
            </c:strRef>
          </c:tx>
          <c:spPr>
            <a:ln w="38100" cap="rnd">
              <a:solidFill>
                <a:srgbClr val="1A981B"/>
              </a:solidFill>
              <a:round/>
            </a:ln>
            <a:effectLst/>
          </c:spPr>
          <c:marker>
            <c:symbol val="none"/>
          </c:marker>
          <c:cat>
            <c:numRef>
              <c:f>'data-F7.8.'!$A$3:$A$25</c:f>
              <c:numCache>
                <c:formatCode>General</c:formatCode>
                <c:ptCount val="2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pt idx="21">
                  <c:v>2021</c:v>
                </c:pt>
                <c:pt idx="22">
                  <c:v>2022</c:v>
                </c:pt>
              </c:numCache>
            </c:numRef>
          </c:cat>
          <c:val>
            <c:numRef>
              <c:f>'data-F7.8.'!$D$3:$D$25</c:f>
              <c:numCache>
                <c:formatCode>0.0%</c:formatCode>
                <c:ptCount val="23"/>
                <c:pt idx="1">
                  <c:v>8.9439949066859911E-2</c:v>
                </c:pt>
                <c:pt idx="2">
                  <c:v>8.8468990165896252E-2</c:v>
                </c:pt>
                <c:pt idx="3">
                  <c:v>8.3786591475827316E-2</c:v>
                </c:pt>
                <c:pt idx="4">
                  <c:v>9.0095040361408266E-2</c:v>
                </c:pt>
                <c:pt idx="5">
                  <c:v>8.9197185881608285E-2</c:v>
                </c:pt>
                <c:pt idx="6">
                  <c:v>9.226041605445226E-2</c:v>
                </c:pt>
                <c:pt idx="7">
                  <c:v>0.10968523259336617</c:v>
                </c:pt>
                <c:pt idx="8">
                  <c:v>7.8888934873041383E-2</c:v>
                </c:pt>
                <c:pt idx="9">
                  <c:v>9.2981408700527818E-2</c:v>
                </c:pt>
                <c:pt idx="10">
                  <c:v>7.8327169523829079E-2</c:v>
                </c:pt>
                <c:pt idx="11">
                  <c:v>7.915767817696466E-2</c:v>
                </c:pt>
                <c:pt idx="12">
                  <c:v>9.2609950836583202E-2</c:v>
                </c:pt>
                <c:pt idx="13">
                  <c:v>8.5569663123630124E-2</c:v>
                </c:pt>
                <c:pt idx="14">
                  <c:v>9.3676069092302611E-2</c:v>
                </c:pt>
                <c:pt idx="15">
                  <c:v>9.9038250896041971E-2</c:v>
                </c:pt>
                <c:pt idx="16">
                  <c:v>7.5883588108721894E-2</c:v>
                </c:pt>
                <c:pt idx="17">
                  <c:v>5.6758261079358614E-2</c:v>
                </c:pt>
                <c:pt idx="18">
                  <c:v>4.0075706576884106E-2</c:v>
                </c:pt>
                <c:pt idx="19">
                  <c:v>4.2088965637041155E-2</c:v>
                </c:pt>
                <c:pt idx="20">
                  <c:v>3.9810824710676984E-2</c:v>
                </c:pt>
                <c:pt idx="21">
                  <c:v>3.8305064259415419E-2</c:v>
                </c:pt>
                <c:pt idx="22">
                  <c:v>3.2243010392663946E-2</c:v>
                </c:pt>
              </c:numCache>
            </c:numRef>
          </c:val>
          <c:smooth val="0"/>
          <c:extLst>
            <c:ext xmlns:c16="http://schemas.microsoft.com/office/drawing/2014/chart" uri="{C3380CC4-5D6E-409C-BE32-E72D297353CC}">
              <c16:uniqueId val="{00000001-E618-8243-8722-98D69177947C}"/>
            </c:ext>
          </c:extLst>
        </c:ser>
        <c:ser>
          <c:idx val="2"/>
          <c:order val="2"/>
          <c:tx>
            <c:strRef>
              <c:f>'data-F7.8.'!$E$2</c:f>
              <c:strCache>
                <c:ptCount val="1"/>
                <c:pt idx="0">
                  <c:v>Untaxed offshore wealth: low end</c:v>
                </c:pt>
              </c:strCache>
            </c:strRef>
          </c:tx>
          <c:spPr>
            <a:ln w="38100" cap="rnd">
              <a:solidFill>
                <a:srgbClr val="1A981B"/>
              </a:solidFill>
              <a:prstDash val="sysDash"/>
              <a:round/>
            </a:ln>
            <a:effectLst/>
          </c:spPr>
          <c:marker>
            <c:symbol val="none"/>
          </c:marker>
          <c:val>
            <c:numRef>
              <c:f>'data-F7.8.'!$E$3:$E$25</c:f>
              <c:numCache>
                <c:formatCode>0.0%</c:formatCode>
                <c:ptCount val="23"/>
                <c:pt idx="1">
                  <c:v>8.9439949066859911E-2</c:v>
                </c:pt>
                <c:pt idx="2">
                  <c:v>8.8468990165896252E-2</c:v>
                </c:pt>
                <c:pt idx="3">
                  <c:v>8.3786591475827316E-2</c:v>
                </c:pt>
                <c:pt idx="4">
                  <c:v>9.0095040361408266E-2</c:v>
                </c:pt>
                <c:pt idx="5">
                  <c:v>8.9197185881608285E-2</c:v>
                </c:pt>
                <c:pt idx="6">
                  <c:v>9.226041605445226E-2</c:v>
                </c:pt>
                <c:pt idx="7">
                  <c:v>0.10968523259336617</c:v>
                </c:pt>
                <c:pt idx="8">
                  <c:v>7.8888934873041383E-2</c:v>
                </c:pt>
                <c:pt idx="9">
                  <c:v>9.2981408700527818E-2</c:v>
                </c:pt>
                <c:pt idx="10">
                  <c:v>7.8327169523829079E-2</c:v>
                </c:pt>
                <c:pt idx="11">
                  <c:v>7.915767817696466E-2</c:v>
                </c:pt>
                <c:pt idx="12">
                  <c:v>9.2609950836583202E-2</c:v>
                </c:pt>
                <c:pt idx="13">
                  <c:v>8.5569663123630124E-2</c:v>
                </c:pt>
                <c:pt idx="14">
                  <c:v>9.3676069092302611E-2</c:v>
                </c:pt>
                <c:pt idx="15">
                  <c:v>9.9038250896041971E-2</c:v>
                </c:pt>
                <c:pt idx="16">
                  <c:v>7.082468223480709E-2</c:v>
                </c:pt>
                <c:pt idx="17">
                  <c:v>4.5406608863486894E-2</c:v>
                </c:pt>
                <c:pt idx="18">
                  <c:v>3.0056779932663081E-2</c:v>
                </c:pt>
                <c:pt idx="19">
                  <c:v>2.7057192195240741E-2</c:v>
                </c:pt>
                <c:pt idx="20">
                  <c:v>2.2117124839264993E-2</c:v>
                </c:pt>
                <c:pt idx="21">
                  <c:v>2.1280591255230793E-2</c:v>
                </c:pt>
                <c:pt idx="22">
                  <c:v>1.7912783551479971E-2</c:v>
                </c:pt>
              </c:numCache>
            </c:numRef>
          </c:val>
          <c:smooth val="0"/>
          <c:extLst>
            <c:ext xmlns:c16="http://schemas.microsoft.com/office/drawing/2014/chart" uri="{C3380CC4-5D6E-409C-BE32-E72D297353CC}">
              <c16:uniqueId val="{00000002-E618-8243-8722-98D69177947C}"/>
            </c:ext>
          </c:extLst>
        </c:ser>
        <c:ser>
          <c:idx val="3"/>
          <c:order val="3"/>
          <c:tx>
            <c:strRef>
              <c:f>'data-F7.8.'!$C$2</c:f>
              <c:strCache>
                <c:ptCount val="1"/>
                <c:pt idx="0">
                  <c:v>Untaxed offshore wealth: high-end</c:v>
                </c:pt>
              </c:strCache>
            </c:strRef>
          </c:tx>
          <c:spPr>
            <a:ln w="38100" cap="rnd">
              <a:solidFill>
                <a:srgbClr val="1A981B"/>
              </a:solidFill>
              <a:prstDash val="sysDash"/>
              <a:round/>
            </a:ln>
            <a:effectLst/>
          </c:spPr>
          <c:marker>
            <c:symbol val="none"/>
          </c:marker>
          <c:val>
            <c:numRef>
              <c:f>'data-F7.8.'!$C$3:$C$25</c:f>
              <c:numCache>
                <c:formatCode>0.0%</c:formatCode>
                <c:ptCount val="23"/>
                <c:pt idx="1">
                  <c:v>8.9439949066859911E-2</c:v>
                </c:pt>
                <c:pt idx="2">
                  <c:v>8.8468990165896252E-2</c:v>
                </c:pt>
                <c:pt idx="3">
                  <c:v>8.3786591475827316E-2</c:v>
                </c:pt>
                <c:pt idx="4">
                  <c:v>9.0095040361408266E-2</c:v>
                </c:pt>
                <c:pt idx="5">
                  <c:v>8.9197185881608285E-2</c:v>
                </c:pt>
                <c:pt idx="6">
                  <c:v>9.226041605445226E-2</c:v>
                </c:pt>
                <c:pt idx="7">
                  <c:v>0.10968523259336617</c:v>
                </c:pt>
                <c:pt idx="8">
                  <c:v>7.8888934873041383E-2</c:v>
                </c:pt>
                <c:pt idx="9">
                  <c:v>9.2981408700527818E-2</c:v>
                </c:pt>
                <c:pt idx="10">
                  <c:v>7.8327169523829079E-2</c:v>
                </c:pt>
                <c:pt idx="11">
                  <c:v>7.915767817696466E-2</c:v>
                </c:pt>
                <c:pt idx="12">
                  <c:v>9.2609950836583202E-2</c:v>
                </c:pt>
                <c:pt idx="13">
                  <c:v>8.5569663123630124E-2</c:v>
                </c:pt>
                <c:pt idx="14">
                  <c:v>9.3676069092302611E-2</c:v>
                </c:pt>
                <c:pt idx="15">
                  <c:v>9.9038250896041971E-2</c:v>
                </c:pt>
                <c:pt idx="16">
                  <c:v>8.0942493982636698E-2</c:v>
                </c:pt>
                <c:pt idx="17">
                  <c:v>6.8109913295230334E-2</c:v>
                </c:pt>
                <c:pt idx="18">
                  <c:v>5.0094633221105127E-2</c:v>
                </c:pt>
                <c:pt idx="19">
                  <c:v>5.7120739078841562E-2</c:v>
                </c:pt>
                <c:pt idx="20">
                  <c:v>5.4555574603520306E-2</c:v>
                </c:pt>
                <c:pt idx="21">
                  <c:v>5.2492125096235943E-2</c:v>
                </c:pt>
                <c:pt idx="22">
                  <c:v>4.4184866093650584E-2</c:v>
                </c:pt>
              </c:numCache>
            </c:numRef>
          </c:val>
          <c:smooth val="0"/>
          <c:extLst>
            <c:ext xmlns:c16="http://schemas.microsoft.com/office/drawing/2014/chart" uri="{C3380CC4-5D6E-409C-BE32-E72D297353CC}">
              <c16:uniqueId val="{00000003-E618-8243-8722-98D69177947C}"/>
            </c:ext>
          </c:extLst>
        </c:ser>
        <c:dLbls>
          <c:showLegendKey val="0"/>
          <c:showVal val="0"/>
          <c:showCatName val="0"/>
          <c:showSerName val="0"/>
          <c:showPercent val="0"/>
          <c:showBubbleSize val="0"/>
        </c:dLbls>
        <c:smooth val="0"/>
        <c:axId val="443162816"/>
        <c:axId val="443164544"/>
      </c:lineChart>
      <c:catAx>
        <c:axId val="443162816"/>
        <c:scaling>
          <c:orientation val="minMax"/>
        </c:scaling>
        <c:delete val="0"/>
        <c:axPos val="b"/>
        <c:majorGridlines>
          <c:spPr>
            <a:ln w="9525" cap="flat" cmpd="sng" algn="ctr">
              <a:solidFill>
                <a:schemeClr val="bg1">
                  <a:lumMod val="85000"/>
                </a:schemeClr>
              </a:solidFill>
              <a:prstDash val="dash"/>
              <a:round/>
            </a:ln>
            <a:effectLst/>
          </c:spPr>
        </c:majorGridlines>
        <c:numFmt formatCode="General" sourceLinked="1"/>
        <c:majorTickMark val="out"/>
        <c:minorTickMark val="none"/>
        <c:tickLblPos val="nextTo"/>
        <c:spPr>
          <a:noFill/>
          <a:ln w="12700" cap="flat" cmpd="sng" algn="ctr">
            <a:solidFill>
              <a:schemeClr val="bg1">
                <a:lumMod val="6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443164544"/>
        <c:crosses val="autoZero"/>
        <c:auto val="1"/>
        <c:lblAlgn val="ctr"/>
        <c:lblOffset val="100"/>
        <c:tickLblSkip val="2"/>
        <c:tickMarkSkip val="2"/>
        <c:noMultiLvlLbl val="0"/>
      </c:catAx>
      <c:valAx>
        <c:axId val="443164544"/>
        <c:scaling>
          <c:orientation val="minMax"/>
        </c:scaling>
        <c:delete val="0"/>
        <c:axPos val="l"/>
        <c:majorGridlines>
          <c:spPr>
            <a:ln w="9525" cap="flat" cmpd="sng" algn="ctr">
              <a:solidFill>
                <a:schemeClr val="bg1">
                  <a:lumMod val="85000"/>
                </a:scheme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r>
                  <a:rPr lang="es-MX" sz="1100">
                    <a:solidFill>
                      <a:schemeClr val="tx1"/>
                    </a:solidFill>
                  </a:rPr>
                  <a:t>Offshore household financial wealth</a:t>
                </a:r>
              </a:p>
              <a:p>
                <a:pPr>
                  <a:defRPr/>
                </a:pPr>
                <a:r>
                  <a:rPr lang="es-MX" sz="1100">
                    <a:solidFill>
                      <a:schemeClr val="tx1"/>
                    </a:solidFill>
                  </a:rPr>
                  <a:t>(% of world GDP)</a:t>
                </a:r>
              </a:p>
            </c:rich>
          </c:tx>
          <c:layout>
            <c:manualLayout>
              <c:xMode val="edge"/>
              <c:yMode val="edge"/>
              <c:x val="8.4230096237970244E-4"/>
              <c:y val="0.13119772528433943"/>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w="12700">
            <a:solidFill>
              <a:schemeClr val="bg1">
                <a:lumMod val="65000"/>
              </a:schemeClr>
            </a:solid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443162816"/>
        <c:crosses val="autoZero"/>
        <c:crossBetween val="midCat"/>
      </c:valAx>
      <c:spPr>
        <a:noFill/>
        <a:ln>
          <a:noFill/>
        </a:ln>
        <a:effectLst/>
      </c:spPr>
    </c:plotArea>
    <c:legend>
      <c:legendPos val="b"/>
      <c:legendEntry>
        <c:idx val="2"/>
        <c:delete val="1"/>
      </c:legendEntry>
      <c:legendEntry>
        <c:idx val="3"/>
        <c:delete val="1"/>
      </c:legendEntry>
      <c:layout>
        <c:manualLayout>
          <c:xMode val="edge"/>
          <c:yMode val="edge"/>
          <c:x val="0.22407458442694664"/>
          <c:y val="0.75344313210848635"/>
          <c:w val="0.56972135437682292"/>
          <c:h val="4.1758967629046372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100">
          <a:solidFill>
            <a:schemeClr val="tx1"/>
          </a:solidFill>
          <a:latin typeface="+mn-lt"/>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r>
              <a:rPr lang="es-MX" sz="1100" b="1">
                <a:solidFill>
                  <a:schemeClr val="tx1"/>
                </a:solidFill>
                <a:effectLst/>
                <a:latin typeface="+mn-lt"/>
              </a:rPr>
              <a:t>Billionaires changing residence, 2024</a:t>
            </a:r>
            <a:endParaRPr lang="es-MX" sz="1100">
              <a:solidFill>
                <a:schemeClr val="tx1"/>
              </a:solidFill>
              <a:effectLst/>
              <a:latin typeface="+mn-lt"/>
            </a:endParaRPr>
          </a:p>
        </c:rich>
      </c:tx>
      <c:layout>
        <c:manualLayout>
          <c:xMode val="edge"/>
          <c:yMode val="edge"/>
          <c:x val="0.38429855643044614"/>
          <c:y val="0"/>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0681758530183718E-2"/>
          <c:y val="5.2104111986001754E-2"/>
          <c:w val="0.88620713035870502"/>
          <c:h val="0.65891885389326332"/>
        </c:manualLayout>
      </c:layout>
      <c:lineChart>
        <c:grouping val="standard"/>
        <c:varyColors val="0"/>
        <c:ser>
          <c:idx val="0"/>
          <c:order val="0"/>
          <c:spPr>
            <a:ln w="38100" cap="rnd">
              <a:solidFill>
                <a:srgbClr val="1A981B"/>
              </a:solidFill>
              <a:round/>
            </a:ln>
            <a:effectLst/>
          </c:spPr>
          <c:marker>
            <c:symbol val="none"/>
          </c:marker>
          <c:cat>
            <c:numRef>
              <c:f>'data-F7.9.'!$A$3:$A$26</c:f>
              <c:numCache>
                <c:formatCode>General</c:formatCode>
                <c:ptCount val="24"/>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8">
                  <c:v>2020</c:v>
                </c:pt>
                <c:pt idx="19">
                  <c:v>2021</c:v>
                </c:pt>
                <c:pt idx="20">
                  <c:v>2022</c:v>
                </c:pt>
                <c:pt idx="21">
                  <c:v>2023</c:v>
                </c:pt>
                <c:pt idx="22">
                  <c:v>2024</c:v>
                </c:pt>
                <c:pt idx="23">
                  <c:v>2025</c:v>
                </c:pt>
              </c:numCache>
            </c:numRef>
          </c:cat>
          <c:val>
            <c:numRef>
              <c:f>'data-F7.9.'!$B$3:$B$26</c:f>
              <c:numCache>
                <c:formatCode>0.0%</c:formatCode>
                <c:ptCount val="24"/>
                <c:pt idx="0">
                  <c:v>6.5083677245762722E-2</c:v>
                </c:pt>
                <c:pt idx="1">
                  <c:v>6.8336868004201676E-2</c:v>
                </c:pt>
                <c:pt idx="2">
                  <c:v>6.0671474361158433E-2</c:v>
                </c:pt>
                <c:pt idx="3">
                  <c:v>5.0794356324167872E-2</c:v>
                </c:pt>
                <c:pt idx="4">
                  <c:v>5.1556390819672136E-2</c:v>
                </c:pt>
                <c:pt idx="5">
                  <c:v>6.0334767695560253E-2</c:v>
                </c:pt>
                <c:pt idx="6">
                  <c:v>6.142744732444444E-2</c:v>
                </c:pt>
                <c:pt idx="7">
                  <c:v>6.13748873518285E-2</c:v>
                </c:pt>
                <c:pt idx="8">
                  <c:v>6.3190780672601379E-2</c:v>
                </c:pt>
                <c:pt idx="9">
                  <c:v>6.8541108651778329E-2</c:v>
                </c:pt>
                <c:pt idx="10">
                  <c:v>7.9634940456769998E-2</c:v>
                </c:pt>
                <c:pt idx="11">
                  <c:v>8.0347092117812074E-2</c:v>
                </c:pt>
                <c:pt idx="12">
                  <c:v>8.364759705775078E-2</c:v>
                </c:pt>
                <c:pt idx="13">
                  <c:v>8.1457114583789708E-2</c:v>
                </c:pt>
                <c:pt idx="14">
                  <c:v>8.4072818906077346E-2</c:v>
                </c:pt>
                <c:pt idx="15">
                  <c:v>8.3229710616740088E-2</c:v>
                </c:pt>
                <c:pt idx="16">
                  <c:v>8.2971218043478248E-2</c:v>
                </c:pt>
                <c:pt idx="17">
                  <c:v>8.6938928885276351E-2</c:v>
                </c:pt>
                <c:pt idx="18">
                  <c:v>8.4550739217183785E-2</c:v>
                </c:pt>
                <c:pt idx="19">
                  <c:v>8.56589609401089E-2</c:v>
                </c:pt>
                <c:pt idx="20">
                  <c:v>8.9222694557721138E-2</c:v>
                </c:pt>
                <c:pt idx="21">
                  <c:v>9.2047670859848482E-2</c:v>
                </c:pt>
                <c:pt idx="22">
                  <c:v>9.3436653721682847E-2</c:v>
                </c:pt>
              </c:numCache>
            </c:numRef>
          </c:val>
          <c:smooth val="0"/>
          <c:extLst>
            <c:ext xmlns:c16="http://schemas.microsoft.com/office/drawing/2014/chart" uri="{C3380CC4-5D6E-409C-BE32-E72D297353CC}">
              <c16:uniqueId val="{00000000-F1FF-164F-BAE8-E055FB405691}"/>
            </c:ext>
          </c:extLst>
        </c:ser>
        <c:dLbls>
          <c:showLegendKey val="0"/>
          <c:showVal val="0"/>
          <c:showCatName val="0"/>
          <c:showSerName val="0"/>
          <c:showPercent val="0"/>
          <c:showBubbleSize val="0"/>
        </c:dLbls>
        <c:smooth val="0"/>
        <c:axId val="2080883167"/>
        <c:axId val="2125713231"/>
      </c:lineChart>
      <c:catAx>
        <c:axId val="2080883167"/>
        <c:scaling>
          <c:orientation val="minMax"/>
        </c:scaling>
        <c:delete val="0"/>
        <c:axPos val="b"/>
        <c:majorGridlines>
          <c:spPr>
            <a:ln w="9525" cap="flat" cmpd="sng" algn="ctr">
              <a:solidFill>
                <a:schemeClr val="bg1">
                  <a:lumMod val="75000"/>
                </a:schemeClr>
              </a:solidFill>
              <a:prstDash val="dash"/>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Arial" panose="020B0604020202020204" pitchFamily="34" charset="0"/>
              </a:defRPr>
            </a:pPr>
            <a:endParaRPr lang="en-US"/>
          </a:p>
        </c:txPr>
        <c:crossAx val="2125713231"/>
        <c:crosses val="autoZero"/>
        <c:auto val="1"/>
        <c:lblAlgn val="ctr"/>
        <c:lblOffset val="100"/>
        <c:tickLblSkip val="2"/>
        <c:tickMarkSkip val="2"/>
        <c:noMultiLvlLbl val="0"/>
      </c:catAx>
      <c:valAx>
        <c:axId val="2125713231"/>
        <c:scaling>
          <c:orientation val="minMax"/>
        </c:scaling>
        <c:delete val="0"/>
        <c:axPos val="l"/>
        <c:majorGridlines>
          <c:spPr>
            <a:ln w="9525" cap="flat" cmpd="sng" algn="ctr">
              <a:solidFill>
                <a:schemeClr val="bg1">
                  <a:lumMod val="75000"/>
                </a:schemeClr>
              </a:solidFill>
              <a:prstDash val="dash"/>
              <a:round/>
            </a:ln>
            <a:effectLst/>
          </c:spPr>
        </c:majorGridlines>
        <c:title>
          <c:tx>
            <c:rich>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r>
                  <a:rPr lang="es-MX" sz="1100">
                    <a:solidFill>
                      <a:schemeClr val="tx1"/>
                    </a:solidFill>
                    <a:latin typeface="+mn-lt"/>
                  </a:rPr>
                  <a:t>Share of global billionaires living in a country</a:t>
                </a:r>
              </a:p>
              <a:p>
                <a:pPr>
                  <a:defRPr sz="1100">
                    <a:latin typeface="+mn-lt"/>
                  </a:defRPr>
                </a:pPr>
                <a:r>
                  <a:rPr lang="es-MX" sz="1100">
                    <a:solidFill>
                      <a:schemeClr val="tx1"/>
                    </a:solidFill>
                    <a:latin typeface="+mn-lt"/>
                  </a:rPr>
                  <a:t>different from their country of citizenship</a:t>
                </a:r>
              </a:p>
            </c:rich>
          </c:tx>
          <c:layout>
            <c:manualLayout>
              <c:xMode val="edge"/>
              <c:yMode val="edge"/>
              <c:x val="1.1461067366579177E-4"/>
              <c:y val="0.11023009623797024"/>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Arial" panose="020B0604020202020204" pitchFamily="34" charset="0"/>
                </a:defRPr>
              </a:pPr>
              <a:endParaRPr lang="en-US"/>
            </a:p>
          </c:txPr>
        </c:title>
        <c:numFmt formatCode="0%" sourceLinked="0"/>
        <c:majorTickMark val="none"/>
        <c:minorTickMark val="none"/>
        <c:tickLblPos val="nextTo"/>
        <c:spPr>
          <a:noFill/>
          <a:ln>
            <a:solidFill>
              <a:schemeClr val="bg1">
                <a:lumMod val="75000"/>
              </a:schemeClr>
            </a:solid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Arial" panose="020B0604020202020204" pitchFamily="34" charset="0"/>
              </a:defRPr>
            </a:pPr>
            <a:endParaRPr lang="en-US"/>
          </a:p>
        </c:txPr>
        <c:crossAx val="2080883167"/>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60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360822</xdr:colOff>
      <xdr:row>25</xdr:row>
      <xdr:rowOff>14243</xdr:rowOff>
    </xdr:to>
    <xdr:graphicFrame macro="">
      <xdr:nvGraphicFramePr>
        <xdr:cNvPr id="3" name="Chart 2">
          <a:extLst>
            <a:ext uri="{FF2B5EF4-FFF2-40B4-BE49-F238E27FC236}">
              <a16:creationId xmlns:a16="http://schemas.microsoft.com/office/drawing/2014/main" id="{189AF58D-F01C-2B4A-994A-0AA7E42212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0.10417</cdr:x>
      <cdr:y>0.05556</cdr:y>
    </cdr:from>
    <cdr:to>
      <cdr:x>0.4596</cdr:x>
      <cdr:y>0.59444</cdr:y>
    </cdr:to>
    <cdr:sp macro="" textlink="">
      <cdr:nvSpPr>
        <cdr:cNvPr id="2" name="Rectángulo 1">
          <a:extLst xmlns:a="http://schemas.openxmlformats.org/drawingml/2006/main">
            <a:ext uri="{FF2B5EF4-FFF2-40B4-BE49-F238E27FC236}">
              <a16:creationId xmlns:a16="http://schemas.microsoft.com/office/drawing/2014/main" id="{23235E31-5EAB-1069-D11A-860F2F9E879F}"/>
            </a:ext>
          </a:extLst>
        </cdr:cNvPr>
        <cdr:cNvSpPr/>
      </cdr:nvSpPr>
      <cdr:spPr>
        <a:xfrm xmlns:a="http://schemas.openxmlformats.org/drawingml/2006/main">
          <a:off x="952530" y="254001"/>
          <a:ext cx="3250052" cy="2463799"/>
        </a:xfrm>
        <a:prstGeom xmlns:a="http://schemas.openxmlformats.org/drawingml/2006/main" prst="rect">
          <a:avLst/>
        </a:prstGeom>
        <a:solidFill xmlns:a="http://schemas.openxmlformats.org/drawingml/2006/main">
          <a:schemeClr val="bg1">
            <a:lumMod val="85000"/>
            <a:alpha val="40000"/>
          </a:schemeClr>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s-MX" kern="1200"/>
        </a:p>
      </cdr:txBody>
    </cdr:sp>
  </cdr:relSizeAnchor>
  <cdr:relSizeAnchor xmlns:cdr="http://schemas.openxmlformats.org/drawingml/2006/chartDrawing">
    <cdr:from>
      <cdr:x>0.22377</cdr:x>
      <cdr:y>0.45596</cdr:y>
    </cdr:from>
    <cdr:to>
      <cdr:x>0.45245</cdr:x>
      <cdr:y>0.54352</cdr:y>
    </cdr:to>
    <cdr:sp macro="" textlink="">
      <cdr:nvSpPr>
        <cdr:cNvPr id="6" name="Rectangle 4">
          <a:extLst xmlns:a="http://schemas.openxmlformats.org/drawingml/2006/main">
            <a:ext uri="{FF2B5EF4-FFF2-40B4-BE49-F238E27FC236}">
              <a16:creationId xmlns:a16="http://schemas.microsoft.com/office/drawing/2014/main" id="{DF36CB33-AF14-ACD1-E65F-8EE5FBF70988}"/>
            </a:ext>
          </a:extLst>
        </cdr:cNvPr>
        <cdr:cNvSpPr/>
      </cdr:nvSpPr>
      <cdr:spPr>
        <a:xfrm xmlns:a="http://schemas.openxmlformats.org/drawingml/2006/main">
          <a:off x="2046112" y="2084638"/>
          <a:ext cx="2091050" cy="400324"/>
        </a:xfrm>
        <a:prstGeom xmlns:a="http://schemas.openxmlformats.org/drawingml/2006/main" prst="rect">
          <a:avLst/>
        </a:prstGeom>
        <a:solidFill xmlns:a="http://schemas.openxmlformats.org/drawingml/2006/main">
          <a:schemeClr val="bg1"/>
        </a:solidFill>
        <a:ln xmlns:a="http://schemas.openxmlformats.org/drawingml/2006/main" w="15875" cap="rnd">
          <a:solidFill>
            <a:schemeClr val="tx1">
              <a:lumMod val="50000"/>
              <a:lumOff val="50000"/>
            </a:schemeClr>
          </a:solidFill>
          <a:round/>
        </a:ln>
        <a:effectLst xmlns:a="http://schemas.openxmlformats.org/drawingml/2006/mai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l"/>
          <a:r>
            <a:rPr lang="fr-FR" sz="1050" b="0">
              <a:solidFill>
                <a:schemeClr val="tx1"/>
              </a:solidFill>
              <a:effectLst/>
              <a:latin typeface="+mn-lt"/>
              <a:cs typeface="Arial" panose="020B0604020202020204" pitchFamily="34" charset="0"/>
            </a:rPr>
            <a:t>99% of the popullation are located in the shaded area.</a:t>
          </a:r>
          <a:endParaRPr lang="fr-FR" sz="1800">
            <a:solidFill>
              <a:schemeClr val="tx1"/>
            </a:solidFill>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0.78836</cdr:y>
    </cdr:from>
    <cdr:to>
      <cdr:x>1</cdr:x>
      <cdr:y>1</cdr:y>
    </cdr:to>
    <cdr:sp macro="" textlink="">
      <cdr:nvSpPr>
        <cdr:cNvPr id="7" name="CuadroTexto 6">
          <a:extLst xmlns:a="http://schemas.openxmlformats.org/drawingml/2006/main">
            <a:ext uri="{FF2B5EF4-FFF2-40B4-BE49-F238E27FC236}">
              <a16:creationId xmlns:a16="http://schemas.microsoft.com/office/drawing/2014/main" id="{7F78C5A0-95C2-83EB-E14B-933F0603EBAC}"/>
            </a:ext>
          </a:extLst>
        </cdr:cNvPr>
        <cdr:cNvSpPr txBox="1"/>
      </cdr:nvSpPr>
      <cdr:spPr>
        <a:xfrm xmlns:a="http://schemas.openxmlformats.org/drawingml/2006/main">
          <a:off x="65314" y="3729768"/>
          <a:ext cx="10381746" cy="967619"/>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s-MX" sz="1100" b="1">
              <a:solidFill>
                <a:schemeClr val="tx1"/>
              </a:solidFill>
              <a:effectLst/>
            </a:rPr>
            <a:t>Interpretation.</a:t>
          </a:r>
          <a:r>
            <a:rPr lang="es-MX" sz="1100">
              <a:solidFill>
                <a:schemeClr val="tx1"/>
              </a:solidFill>
              <a:effectLst/>
            </a:rPr>
            <a:t> </a:t>
          </a:r>
          <a:r>
            <a:rPr lang="es-MX" sz="1100" b="0">
              <a:solidFill>
                <a:schemeClr val="tx1"/>
              </a:solidFill>
              <a:effectLst/>
            </a:rPr>
            <a:t>This figure reports estimates of current effective tax rates by pre−tax income groups and for</a:t>
          </a:r>
          <a:r>
            <a:rPr lang="es-MX" sz="1100" b="0" baseline="0">
              <a:solidFill>
                <a:schemeClr val="tx1"/>
              </a:solidFill>
              <a:effectLst/>
            </a:rPr>
            <a:t> </a:t>
          </a:r>
          <a:r>
            <a:rPr lang="es-MX" sz="1100" b="0">
              <a:solidFill>
                <a:schemeClr val="tx1"/>
              </a:solidFill>
              <a:effectLst/>
            </a:rPr>
            <a:t>billionaires in high−income countries, and different scenarios on minimum taxation. These estimates include all</a:t>
          </a:r>
          <a:r>
            <a:rPr lang="es-MX" sz="1100" b="0" baseline="0">
              <a:solidFill>
                <a:schemeClr val="tx1"/>
              </a:solidFill>
              <a:effectLst/>
            </a:rPr>
            <a:t> </a:t>
          </a:r>
          <a:r>
            <a:rPr lang="es-MX" sz="1100" b="0">
              <a:solidFill>
                <a:schemeClr val="tx1"/>
              </a:solidFill>
              <a:effectLst/>
            </a:rPr>
            <a:t>taxes paid at all levels of government and are expressed as a percent of pre−tax income. P0−50 denotes the 50%</a:t>
          </a:r>
          <a:r>
            <a:rPr lang="es-MX" sz="1100" b="0" baseline="0">
              <a:solidFill>
                <a:schemeClr val="tx1"/>
              </a:solidFill>
              <a:effectLst/>
            </a:rPr>
            <a:t> </a:t>
          </a:r>
          <a:r>
            <a:rPr lang="es-MX" sz="1100" b="0">
              <a:solidFill>
                <a:schemeClr val="tx1"/>
              </a:solidFill>
              <a:effectLst/>
            </a:rPr>
            <a:t>of adults at the bottom of the pre−tax income distribution, P50−90 the next four deciles, etc. Pre−tax income</a:t>
          </a:r>
          <a:r>
            <a:rPr lang="es-MX" sz="1100" b="0" baseline="0">
              <a:solidFill>
                <a:schemeClr val="tx1"/>
              </a:solidFill>
              <a:effectLst/>
            </a:rPr>
            <a:t> </a:t>
          </a:r>
          <a:r>
            <a:rPr lang="es-MX" sz="1100" b="0">
              <a:solidFill>
                <a:schemeClr val="tx1"/>
              </a:solidFill>
              <a:effectLst/>
            </a:rPr>
            <a:t>includes all national</a:t>
          </a:r>
          <a:r>
            <a:rPr lang="es-MX" sz="1100" b="0" baseline="0">
              <a:solidFill>
                <a:schemeClr val="tx1"/>
              </a:solidFill>
              <a:effectLst/>
            </a:rPr>
            <a:t> </a:t>
          </a:r>
          <a:r>
            <a:rPr lang="es-MX" sz="1100" b="0">
              <a:solidFill>
                <a:schemeClr val="tx1"/>
              </a:solidFill>
              <a:effectLst/>
            </a:rPr>
            <a:t>income (measured following standard national account definitions) before taxes and transfers</a:t>
          </a:r>
          <a:r>
            <a:rPr lang="es-MX" sz="1100" b="0" baseline="0">
              <a:solidFill>
                <a:schemeClr val="tx1"/>
              </a:solidFill>
              <a:effectLst/>
            </a:rPr>
            <a:t> </a:t>
          </a:r>
          <a:r>
            <a:rPr lang="es-MX" sz="1100" b="0">
              <a:solidFill>
                <a:schemeClr val="tx1"/>
              </a:solidFill>
              <a:effectLst/>
            </a:rPr>
            <a:t>and after the operation of the pension system. </a:t>
          </a:r>
          <a:r>
            <a:rPr lang="es-MX" sz="1100" b="1">
              <a:solidFill>
                <a:schemeClr val="tx1"/>
              </a:solidFill>
              <a:effectLst/>
            </a:rPr>
            <a:t>Notes. </a:t>
          </a:r>
          <a:r>
            <a:rPr lang="es-MX" sz="1100" b="0">
              <a:solidFill>
                <a:schemeClr val="tx1"/>
              </a:solidFill>
              <a:effectLst/>
            </a:rPr>
            <a:t>It assumes 10% tax avoidance/evasion. </a:t>
          </a:r>
          <a:r>
            <a:rPr lang="es-MX" sz="1100" b="1">
              <a:solidFill>
                <a:schemeClr val="tx1"/>
              </a:solidFill>
              <a:effectLst/>
            </a:rPr>
            <a:t>Sources and series: </a:t>
          </a:r>
          <a:r>
            <a:rPr lang="es-MX" sz="1100" b="0">
              <a:solidFill>
                <a:schemeClr val="tx1"/>
              </a:solidFill>
              <a:effectLst/>
            </a:rPr>
            <a:t>Zucman (2024).</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552824</xdr:colOff>
      <xdr:row>23</xdr:row>
      <xdr:rowOff>52294</xdr:rowOff>
    </xdr:to>
    <xdr:graphicFrame macro="">
      <xdr:nvGraphicFramePr>
        <xdr:cNvPr id="4" name="Graphique 1">
          <a:extLst>
            <a:ext uri="{FF2B5EF4-FFF2-40B4-BE49-F238E27FC236}">
              <a16:creationId xmlns:a16="http://schemas.microsoft.com/office/drawing/2014/main" id="{3CEE2F87-F947-534D-8E8D-7D009C698E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cdr:x>
      <cdr:y>0.78802</cdr:y>
    </cdr:from>
    <cdr:to>
      <cdr:x>1</cdr:x>
      <cdr:y>1</cdr:y>
    </cdr:to>
    <cdr:sp macro="" textlink="">
      <cdr:nvSpPr>
        <cdr:cNvPr id="2" name="CuadroTexto 1">
          <a:extLst xmlns:a="http://schemas.openxmlformats.org/drawingml/2006/main">
            <a:ext uri="{FF2B5EF4-FFF2-40B4-BE49-F238E27FC236}">
              <a16:creationId xmlns:a16="http://schemas.microsoft.com/office/drawing/2014/main" id="{E02F0F5C-793F-A472-6E75-5A45879D920A}"/>
            </a:ext>
          </a:extLst>
        </cdr:cNvPr>
        <cdr:cNvSpPr txBox="1"/>
      </cdr:nvSpPr>
      <cdr:spPr>
        <a:xfrm xmlns:a="http://schemas.openxmlformats.org/drawingml/2006/main">
          <a:off x="0" y="3460376"/>
          <a:ext cx="8172824" cy="930835"/>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algn="l"/>
          <a:r>
            <a:rPr lang="es-MX" sz="1100" b="1">
              <a:solidFill>
                <a:schemeClr val="tx1"/>
              </a:solidFill>
            </a:rPr>
            <a:t>Interpretation.</a:t>
          </a:r>
          <a:r>
            <a:rPr lang="es-MX" sz="1100">
              <a:solidFill>
                <a:schemeClr val="tx1"/>
              </a:solidFill>
            </a:rPr>
            <a:t> In 2025, average public education expenditure per school−age individual (0−to−24−year−old)</a:t>
          </a:r>
          <a:r>
            <a:rPr lang="es-MX" sz="1100" baseline="0">
              <a:solidFill>
                <a:schemeClr val="tx1"/>
              </a:solidFill>
            </a:rPr>
            <a:t> </a:t>
          </a:r>
          <a:r>
            <a:rPr lang="es-MX" sz="1100">
              <a:solidFill>
                <a:schemeClr val="tx1"/>
              </a:solidFill>
            </a:rPr>
            <a:t>varies enormously across world regions, from €220 in Sub−Saharan Africa to €9,025 in North America &amp; Oceania</a:t>
          </a:r>
          <a:r>
            <a:rPr lang="es-MX" sz="1100" baseline="0">
              <a:solidFill>
                <a:schemeClr val="tx1"/>
              </a:solidFill>
            </a:rPr>
            <a:t> </a:t>
          </a:r>
          <a:r>
            <a:rPr lang="es-MX" sz="1100">
              <a:solidFill>
                <a:schemeClr val="tx1"/>
              </a:solidFill>
            </a:rPr>
            <a:t>(PPP €2025), i.e., a gap of almost 1 to 41. If we were using market exchange rates (MERs)</a:t>
          </a:r>
          <a:r>
            <a:rPr lang="es-MX" sz="1100" baseline="0">
              <a:solidFill>
                <a:schemeClr val="tx1"/>
              </a:solidFill>
            </a:rPr>
            <a:t> </a:t>
          </a:r>
          <a:r>
            <a:rPr lang="es-MX" sz="1100">
              <a:solidFill>
                <a:schemeClr val="tx1"/>
              </a:solidFill>
            </a:rPr>
            <a:t>rather than PPPs, the</a:t>
          </a:r>
          <a:r>
            <a:rPr lang="es-MX" sz="1100" baseline="0">
              <a:solidFill>
                <a:schemeClr val="tx1"/>
              </a:solidFill>
            </a:rPr>
            <a:t> </a:t>
          </a:r>
          <a:r>
            <a:rPr lang="es-MX" sz="1100">
              <a:solidFill>
                <a:schemeClr val="tx1"/>
              </a:solidFill>
            </a:rPr>
            <a:t>gaps would be 2–3 times larger.</a:t>
          </a:r>
          <a:r>
            <a:rPr lang="es-MX" sz="1100" b="1">
              <a:solidFill>
                <a:schemeClr val="tx1"/>
              </a:solidFill>
            </a:rPr>
            <a:t> Sources and series: </a:t>
          </a:r>
          <a:r>
            <a:rPr lang="es-MX" sz="1100" i="1">
              <a:solidFill>
                <a:schemeClr val="tx1"/>
              </a:solidFill>
            </a:rPr>
            <a:t>World Human Capital Expenditure Database </a:t>
          </a:r>
          <a:r>
            <a:rPr lang="es-MX" sz="1100">
              <a:solidFill>
                <a:schemeClr val="tx1"/>
              </a:solidFill>
            </a:rPr>
            <a:t>(whce.world)</a:t>
          </a:r>
          <a:r>
            <a:rPr lang="es-MX" sz="1100" baseline="0">
              <a:solidFill>
                <a:schemeClr val="tx1"/>
              </a:solidFill>
            </a:rPr>
            <a:t> </a:t>
          </a:r>
          <a:r>
            <a:rPr lang="es-MX" sz="1100">
              <a:solidFill>
                <a:schemeClr val="tx1"/>
              </a:solidFill>
            </a:rPr>
            <a:t>and Bharti et al. (2025).</a:t>
          </a:r>
          <a:endParaRPr lang="es-MX" sz="1100" b="0" kern="1200">
            <a:solidFill>
              <a:schemeClr val="tx1"/>
            </a:solidFill>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203200"/>
    <xdr:ext cx="9144000" cy="4572000"/>
    <xdr:graphicFrame macro="">
      <xdr:nvGraphicFramePr>
        <xdr:cNvPr id="3" name="Gráfico 2">
          <a:extLst>
            <a:ext uri="{FF2B5EF4-FFF2-40B4-BE49-F238E27FC236}">
              <a16:creationId xmlns:a16="http://schemas.microsoft.com/office/drawing/2014/main" id="{04E340B3-0185-634D-BD43-34D60A056F6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0.73426</cdr:x>
      <cdr:y>0.05</cdr:y>
    </cdr:from>
    <cdr:to>
      <cdr:x>0.73474</cdr:x>
      <cdr:y>0.70144</cdr:y>
    </cdr:to>
    <cdr:cxnSp macro="">
      <cdr:nvCxnSpPr>
        <cdr:cNvPr id="3" name="Straight Connector 2">
          <a:extLst xmlns:a="http://schemas.openxmlformats.org/drawingml/2006/main">
            <a:ext uri="{FF2B5EF4-FFF2-40B4-BE49-F238E27FC236}">
              <a16:creationId xmlns:a16="http://schemas.microsoft.com/office/drawing/2014/main" id="{11BEC8AD-634C-3EA8-2C30-390CDC056EDC}"/>
            </a:ext>
          </a:extLst>
        </cdr:cNvPr>
        <cdr:cNvCxnSpPr/>
      </cdr:nvCxnSpPr>
      <cdr:spPr>
        <a:xfrm xmlns:a="http://schemas.openxmlformats.org/drawingml/2006/main" flipH="1" flipV="1">
          <a:off x="6714067" y="228600"/>
          <a:ext cx="4390" cy="2978385"/>
        </a:xfrm>
        <a:prstGeom xmlns:a="http://schemas.openxmlformats.org/drawingml/2006/main" prst="line">
          <a:avLst/>
        </a:prstGeom>
        <a:ln xmlns:a="http://schemas.openxmlformats.org/drawingml/2006/main" w="19050" cap="sq">
          <a:solidFill>
            <a:schemeClr val="tx1"/>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0.35677</cdr:x>
      <cdr:y>0.54461</cdr:y>
    </cdr:from>
    <cdr:to>
      <cdr:x>0.72573</cdr:x>
      <cdr:y>0.58279</cdr:y>
    </cdr:to>
    <cdr:sp macro="" textlink="">
      <cdr:nvSpPr>
        <cdr:cNvPr id="5" name="TextBox 1">
          <a:extLst xmlns:a="http://schemas.openxmlformats.org/drawingml/2006/main">
            <a:ext uri="{FF2B5EF4-FFF2-40B4-BE49-F238E27FC236}">
              <a16:creationId xmlns:a16="http://schemas.microsoft.com/office/drawing/2014/main" id="{54C52528-4ECB-912B-4972-DB84851C2DF4}"/>
            </a:ext>
          </a:extLst>
        </cdr:cNvPr>
        <cdr:cNvSpPr txBox="1"/>
      </cdr:nvSpPr>
      <cdr:spPr>
        <a:xfrm xmlns:a="http://schemas.openxmlformats.org/drawingml/2006/main">
          <a:off x="3262285" y="2489957"/>
          <a:ext cx="3373770" cy="174559"/>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GB" sz="1100">
              <a:solidFill>
                <a:schemeClr val="tx1"/>
              </a:solidFill>
              <a:latin typeface="+mn-lt"/>
            </a:rPr>
            <a:t>Start of the automatic</a:t>
          </a:r>
          <a:r>
            <a:rPr lang="en-GB" sz="1100" baseline="0">
              <a:solidFill>
                <a:schemeClr val="tx1"/>
              </a:solidFill>
              <a:latin typeface="+mn-lt"/>
            </a:rPr>
            <a:t> exchange of bank information</a:t>
          </a:r>
          <a:endParaRPr lang="en-DK" sz="1100">
            <a:solidFill>
              <a:schemeClr val="tx1"/>
            </a:solidFill>
            <a:latin typeface="+mn-lt"/>
          </a:endParaRPr>
        </a:p>
      </cdr:txBody>
    </cdr:sp>
  </cdr:relSizeAnchor>
  <cdr:relSizeAnchor xmlns:cdr="http://schemas.openxmlformats.org/drawingml/2006/chartDrawing">
    <cdr:from>
      <cdr:x>0</cdr:x>
      <cdr:y>0.78056</cdr:y>
    </cdr:from>
    <cdr:to>
      <cdr:x>1</cdr:x>
      <cdr:y>1</cdr:y>
    </cdr:to>
    <cdr:sp macro="" textlink="">
      <cdr:nvSpPr>
        <cdr:cNvPr id="2" name="CuadroTexto 1">
          <a:extLst xmlns:a="http://schemas.openxmlformats.org/drawingml/2006/main">
            <a:ext uri="{FF2B5EF4-FFF2-40B4-BE49-F238E27FC236}">
              <a16:creationId xmlns:a16="http://schemas.microsoft.com/office/drawing/2014/main" id="{7BF5E6C2-EEE1-02D4-CAD2-0D370E22ADF3}"/>
            </a:ext>
          </a:extLst>
        </cdr:cNvPr>
        <cdr:cNvSpPr txBox="1"/>
      </cdr:nvSpPr>
      <cdr:spPr>
        <a:xfrm xmlns:a="http://schemas.openxmlformats.org/drawingml/2006/main">
          <a:off x="0" y="3568700"/>
          <a:ext cx="9144000" cy="1003300"/>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a:solidFill>
                <a:schemeClr val="tx1"/>
              </a:solidFill>
            </a:rPr>
            <a:t>Interpretation.</a:t>
          </a:r>
          <a:r>
            <a:rPr lang="es-MX" sz="1100">
              <a:solidFill>
                <a:schemeClr val="tx1"/>
              </a:solidFill>
            </a:rPr>
            <a:t> This graph shows the evolution of global household offshore financial wealth as a share of world</a:t>
          </a:r>
          <a:r>
            <a:rPr lang="es-MX" sz="1100" baseline="0">
              <a:solidFill>
                <a:schemeClr val="tx1"/>
              </a:solidFill>
            </a:rPr>
            <a:t> </a:t>
          </a:r>
          <a:r>
            <a:rPr lang="es-MX" sz="1100">
              <a:solidFill>
                <a:schemeClr val="tx1"/>
              </a:solidFill>
            </a:rPr>
            <a:t>GDP (2000–2022), as well as the estimated share of untaxed offshore wealth under three scenarios: low−end,</a:t>
          </a:r>
          <a:r>
            <a:rPr lang="es-MX" sz="1100" baseline="0">
              <a:solidFill>
                <a:schemeClr val="tx1"/>
              </a:solidFill>
            </a:rPr>
            <a:t> </a:t>
          </a:r>
          <a:r>
            <a:rPr lang="es-MX" sz="1100">
              <a:solidFill>
                <a:schemeClr val="tx1"/>
              </a:solidFill>
            </a:rPr>
            <a:t>central, and high−end. While total offshore wealth has remained above 8% of world GDP since 2001, the share</a:t>
          </a:r>
          <a:r>
            <a:rPr lang="es-MX" sz="1100" baseline="0">
              <a:solidFill>
                <a:schemeClr val="tx1"/>
              </a:solidFill>
            </a:rPr>
            <a:t> </a:t>
          </a:r>
          <a:r>
            <a:rPr lang="es-MX" sz="1100">
              <a:solidFill>
                <a:schemeClr val="tx1"/>
              </a:solidFill>
            </a:rPr>
            <a:t>that is untaxed has dropped significantly since the start of the automatic exchange of bank information in 2016. In</a:t>
          </a:r>
          <a:r>
            <a:rPr lang="es-MX" sz="1100" baseline="0">
              <a:solidFill>
                <a:schemeClr val="tx1"/>
              </a:solidFill>
            </a:rPr>
            <a:t> </a:t>
          </a:r>
          <a:r>
            <a:rPr lang="es-MX" sz="1100">
              <a:solidFill>
                <a:schemeClr val="tx1"/>
              </a:solidFill>
            </a:rPr>
            <a:t>2022, under the central scenario, 27% of offshore wealth is untaxed, equivalent to 3.2% of world GDP. Under the</a:t>
          </a:r>
          <a:r>
            <a:rPr lang="es-MX" sz="1100" baseline="0">
              <a:solidFill>
                <a:schemeClr val="tx1"/>
              </a:solidFill>
            </a:rPr>
            <a:t> </a:t>
          </a:r>
          <a:r>
            <a:rPr lang="es-MX" sz="1100">
              <a:solidFill>
                <a:schemeClr val="tx1"/>
              </a:solidFill>
            </a:rPr>
            <a:t>low−end and high−end scenarios, this corresponds to 1.8% and 4.4% of world GDP respectively. </a:t>
          </a:r>
          <a:r>
            <a:rPr lang="es-MX" sz="1100" b="1">
              <a:solidFill>
                <a:schemeClr val="tx1"/>
              </a:solidFill>
            </a:rPr>
            <a:t>Sources and series: </a:t>
          </a:r>
          <a:r>
            <a:rPr lang="es-MX" sz="1100" b="0">
              <a:solidFill>
                <a:schemeClr val="tx1"/>
              </a:solidFill>
            </a:rPr>
            <a:t>EU Tax Observatory, Alstadsæter et al. (2023).</a:t>
          </a:r>
          <a:endParaRPr lang="es-MX" sz="1100" b="0" kern="1200">
            <a:solidFill>
              <a:schemeClr val="tx1"/>
            </a:solidFill>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203200"/>
    <xdr:ext cx="9144000" cy="4572000"/>
    <xdr:graphicFrame macro="">
      <xdr:nvGraphicFramePr>
        <xdr:cNvPr id="2" name="Gráfico 1">
          <a:extLst>
            <a:ext uri="{FF2B5EF4-FFF2-40B4-BE49-F238E27FC236}">
              <a16:creationId xmlns:a16="http://schemas.microsoft.com/office/drawing/2014/main" id="{8C242ACD-A29C-BC4C-AEA6-5755E50811E6}"/>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cdr:x>
      <cdr:y>0.79259</cdr:y>
    </cdr:from>
    <cdr:to>
      <cdr:x>1</cdr:x>
      <cdr:y>1</cdr:y>
    </cdr:to>
    <cdr:sp macro="" textlink="">
      <cdr:nvSpPr>
        <cdr:cNvPr id="2" name="CuadroTexto 1">
          <a:extLst xmlns:a="http://schemas.openxmlformats.org/drawingml/2006/main">
            <a:ext uri="{FF2B5EF4-FFF2-40B4-BE49-F238E27FC236}">
              <a16:creationId xmlns:a16="http://schemas.microsoft.com/office/drawing/2014/main" id="{9CD48FC3-D1B2-B056-1FA9-311AE1F7BF2D}"/>
            </a:ext>
          </a:extLst>
        </cdr:cNvPr>
        <cdr:cNvSpPr txBox="1"/>
      </cdr:nvSpPr>
      <cdr:spPr>
        <a:xfrm xmlns:a="http://schemas.openxmlformats.org/drawingml/2006/main">
          <a:off x="0" y="3623733"/>
          <a:ext cx="9144000" cy="948267"/>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a:solidFill>
                <a:schemeClr val="tx1"/>
              </a:solidFill>
            </a:rPr>
            <a:t>Interpretation.</a:t>
          </a:r>
          <a:r>
            <a:rPr lang="es-MX" sz="1100">
              <a:solidFill>
                <a:schemeClr val="tx1"/>
              </a:solidFill>
            </a:rPr>
            <a:t> This graph shows the increasing share of global billionaires living in a country different from their</a:t>
          </a:r>
          <a:r>
            <a:rPr lang="es-MX" sz="1100" baseline="0">
              <a:solidFill>
                <a:schemeClr val="tx1"/>
              </a:solidFill>
            </a:rPr>
            <a:t> </a:t>
          </a:r>
          <a:r>
            <a:rPr lang="es-MX" sz="1100">
              <a:solidFill>
                <a:schemeClr val="tx1"/>
              </a:solidFill>
            </a:rPr>
            <a:t>country of citizenship. This trend has gained momentum particularly since the early 2010s, with the share rising</a:t>
          </a:r>
          <a:r>
            <a:rPr lang="es-MX" sz="1100" baseline="0">
              <a:solidFill>
                <a:schemeClr val="tx1"/>
              </a:solidFill>
            </a:rPr>
            <a:t> </a:t>
          </a:r>
          <a:r>
            <a:rPr lang="es-MX" sz="1100">
              <a:solidFill>
                <a:schemeClr val="tx1"/>
              </a:solidFill>
            </a:rPr>
            <a:t>from around 6% in 2010 to more than 9% in 2022. This evolution suggests growing mobility among the</a:t>
          </a:r>
          <a:r>
            <a:rPr lang="es-MX" sz="1100" baseline="0">
              <a:solidFill>
                <a:schemeClr val="tx1"/>
              </a:solidFill>
            </a:rPr>
            <a:t> </a:t>
          </a:r>
          <a:r>
            <a:rPr lang="es-MX" sz="1100">
              <a:solidFill>
                <a:schemeClr val="tx1"/>
              </a:solidFill>
            </a:rPr>
            <a:t>ultra−wealthy and may reflect strategic migration decisions in response to tax or regulatory considerations.</a:t>
          </a:r>
          <a:r>
            <a:rPr lang="es-MX" sz="1100" baseline="0">
              <a:solidFill>
                <a:schemeClr val="tx1"/>
              </a:solidFill>
            </a:rPr>
            <a:t> </a:t>
          </a:r>
          <a:r>
            <a:rPr lang="es-MX" sz="1100">
              <a:solidFill>
                <a:schemeClr val="tx1"/>
              </a:solidFill>
            </a:rPr>
            <a:t>Together, these figures highlight the scale, persistence, and evolving nature of global tax evasion and avoidance</a:t>
          </a:r>
          <a:r>
            <a:rPr lang="es-MX" sz="1100" baseline="0">
              <a:solidFill>
                <a:schemeClr val="tx1"/>
              </a:solidFill>
            </a:rPr>
            <a:t> </a:t>
          </a:r>
          <a:r>
            <a:rPr lang="es-MX" sz="1100">
              <a:solidFill>
                <a:schemeClr val="tx1"/>
              </a:solidFill>
            </a:rPr>
            <a:t>by both households and corporations.</a:t>
          </a:r>
          <a:r>
            <a:rPr lang="es-MX" sz="1100" baseline="0">
              <a:solidFill>
                <a:schemeClr val="tx1"/>
              </a:solidFill>
            </a:rPr>
            <a:t> </a:t>
          </a:r>
          <a:r>
            <a:rPr lang="es-MX" sz="1100" b="1">
              <a:solidFill>
                <a:schemeClr val="tx1"/>
              </a:solidFill>
            </a:rPr>
            <a:t>Sources and series: </a:t>
          </a:r>
          <a:r>
            <a:rPr lang="es-MX" sz="1100" b="0">
              <a:solidFill>
                <a:schemeClr val="tx1"/>
              </a:solidFill>
            </a:rPr>
            <a:t>Zucman (2024).</a:t>
          </a:r>
          <a:endParaRPr lang="es-MX" sz="1100" b="0" kern="1200">
            <a:solidFill>
              <a:schemeClr val="tx1"/>
            </a:solidFill>
          </a:endParaRPr>
        </a:p>
      </cdr:txBody>
    </cdr:sp>
  </cdr:relSizeAnchor>
</c:userShapes>
</file>

<file path=xl/drawings/drawing17.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10</xdr:col>
      <xdr:colOff>17294</xdr:colOff>
      <xdr:row>31</xdr:row>
      <xdr:rowOff>170451</xdr:rowOff>
    </xdr:to>
    <xdr:pic>
      <xdr:nvPicPr>
        <xdr:cNvPr id="3" name="Imagen 2">
          <a:extLst>
            <a:ext uri="{FF2B5EF4-FFF2-40B4-BE49-F238E27FC236}">
              <a16:creationId xmlns:a16="http://schemas.microsoft.com/office/drawing/2014/main" id="{6B0DCFE8-3BF5-3442-A20C-FD96C7D87C75}"/>
            </a:ext>
          </a:extLst>
        </xdr:cNvPr>
        <xdr:cNvPicPr>
          <a:picLocks noChangeAspect="1"/>
        </xdr:cNvPicPr>
      </xdr:nvPicPr>
      <xdr:blipFill>
        <a:blip xmlns:r="http://schemas.openxmlformats.org/officeDocument/2006/relationships" r:embed="rId1"/>
        <a:stretch>
          <a:fillRect/>
        </a:stretch>
      </xdr:blipFill>
      <xdr:spPr>
        <a:xfrm>
          <a:off x="0" y="513404"/>
          <a:ext cx="7772400" cy="5655770"/>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cdr:x>
      <cdr:y>0.8131</cdr:y>
    </cdr:from>
    <cdr:to>
      <cdr:x>1</cdr:x>
      <cdr:y>1</cdr:y>
    </cdr:to>
    <cdr:sp macro="" textlink="">
      <cdr:nvSpPr>
        <cdr:cNvPr id="2" name="CuadroTexto 1">
          <a:extLst xmlns:a="http://schemas.openxmlformats.org/drawingml/2006/main">
            <a:ext uri="{FF2B5EF4-FFF2-40B4-BE49-F238E27FC236}">
              <a16:creationId xmlns:a16="http://schemas.microsoft.com/office/drawing/2014/main" id="{1EE43D23-419C-9AF1-0F8C-37B04F175CD3}"/>
            </a:ext>
          </a:extLst>
        </cdr:cNvPr>
        <cdr:cNvSpPr txBox="1"/>
      </cdr:nvSpPr>
      <cdr:spPr>
        <a:xfrm xmlns:a="http://schemas.openxmlformats.org/drawingml/2006/main">
          <a:off x="0" y="3624841"/>
          <a:ext cx="8194467" cy="833215"/>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s-MX" sz="1100" b="1">
              <a:solidFill>
                <a:schemeClr val="tx1"/>
              </a:solidFill>
            </a:rPr>
            <a:t>Interpretation.</a:t>
          </a:r>
          <a:r>
            <a:rPr lang="es-MX" sz="1100" b="0">
              <a:solidFill>
                <a:schemeClr val="tx1"/>
              </a:solidFill>
            </a:rPr>
            <a:t> Private giving is increasingly concentrated at the top. In the U.S., the top 0.01% have starkly</a:t>
          </a:r>
          <a:r>
            <a:rPr lang="es-MX" sz="1100" b="0" baseline="0">
              <a:solidFill>
                <a:schemeClr val="tx1"/>
              </a:solidFill>
            </a:rPr>
            <a:t> </a:t>
          </a:r>
          <a:r>
            <a:rPr lang="es-MX" sz="1100" b="0">
              <a:solidFill>
                <a:schemeClr val="tx1"/>
              </a:solidFill>
            </a:rPr>
            <a:t>increased their share of charitable contributions since 1960, reaching more than 20% in 2012. In France and</a:t>
          </a:r>
          <a:r>
            <a:rPr lang="es-MX" sz="1100" b="0" baseline="0">
              <a:solidFill>
                <a:schemeClr val="tx1"/>
              </a:solidFill>
            </a:rPr>
            <a:t> </a:t>
          </a:r>
          <a:r>
            <a:rPr lang="es-MX" sz="1100" b="0">
              <a:solidFill>
                <a:schemeClr val="tx1"/>
              </a:solidFill>
            </a:rPr>
            <a:t>South Korea (2013–2021), political donations are dominated by the richest 10% who donate much more than</a:t>
          </a:r>
          <a:r>
            <a:rPr lang="es-MX" sz="1100" b="0" baseline="0">
              <a:solidFill>
                <a:schemeClr val="tx1"/>
              </a:solidFill>
            </a:rPr>
            <a:t> </a:t>
          </a:r>
          <a:r>
            <a:rPr lang="es-MX" sz="1100" b="0">
              <a:solidFill>
                <a:schemeClr val="tx1"/>
              </a:solidFill>
            </a:rPr>
            <a:t>any other income group. These patterns suggest rising top−end inequality translates into unequal influence over</a:t>
          </a:r>
          <a:r>
            <a:rPr lang="es-MX" sz="1100" b="0" baseline="0">
              <a:solidFill>
                <a:schemeClr val="tx1"/>
              </a:solidFill>
            </a:rPr>
            <a:t> </a:t>
          </a:r>
          <a:r>
            <a:rPr lang="es-MX" sz="1100" b="0">
              <a:solidFill>
                <a:schemeClr val="tx1"/>
              </a:solidFill>
            </a:rPr>
            <a:t>philanthropy and politics. </a:t>
          </a:r>
          <a:r>
            <a:rPr lang="es-MX" sz="1100" b="1">
              <a:solidFill>
                <a:schemeClr val="tx1"/>
              </a:solidFill>
            </a:rPr>
            <a:t>Sources and series:</a:t>
          </a:r>
          <a:r>
            <a:rPr lang="es-MX" sz="1100">
              <a:solidFill>
                <a:schemeClr val="tx1"/>
              </a:solidFill>
            </a:rPr>
            <a:t> Cagé (2024).</a:t>
          </a:r>
          <a:endParaRPr lang="es-MX" sz="1100" kern="1200">
            <a:solidFill>
              <a:schemeClr val="tx1"/>
            </a:solidFil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381000</xdr:colOff>
      <xdr:row>25</xdr:row>
      <xdr:rowOff>0</xdr:rowOff>
    </xdr:to>
    <xdr:graphicFrame macro="">
      <xdr:nvGraphicFramePr>
        <xdr:cNvPr id="2" name="Chart 1">
          <a:extLst>
            <a:ext uri="{FF2B5EF4-FFF2-40B4-BE49-F238E27FC236}">
              <a16:creationId xmlns:a16="http://schemas.microsoft.com/office/drawing/2014/main" id="{5D8A3FCA-BE3A-3A48-96AD-F9E6A34DF6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0.00278</cdr:x>
      <cdr:y>0.825</cdr:y>
    </cdr:from>
    <cdr:to>
      <cdr:x>1</cdr:x>
      <cdr:y>1</cdr:y>
    </cdr:to>
    <cdr:sp macro="" textlink="">
      <cdr:nvSpPr>
        <cdr:cNvPr id="2" name="CuadroTexto 1">
          <a:extLst xmlns:a="http://schemas.openxmlformats.org/drawingml/2006/main">
            <a:ext uri="{FF2B5EF4-FFF2-40B4-BE49-F238E27FC236}">
              <a16:creationId xmlns:a16="http://schemas.microsoft.com/office/drawing/2014/main" id="{132EDDD5-CB0E-AFFE-D6D6-C1D9E2A45704}"/>
            </a:ext>
          </a:extLst>
        </cdr:cNvPr>
        <cdr:cNvSpPr txBox="1"/>
      </cdr:nvSpPr>
      <cdr:spPr>
        <a:xfrm xmlns:a="http://schemas.openxmlformats.org/drawingml/2006/main">
          <a:off x="25420" y="3771900"/>
          <a:ext cx="9118580" cy="800100"/>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s-MX" sz="1050" b="1">
              <a:solidFill>
                <a:schemeClr val="tx1"/>
              </a:solidFill>
            </a:rPr>
            <a:t>Interpretation.</a:t>
          </a:r>
          <a:r>
            <a:rPr lang="es-MX" sz="1050" b="0">
              <a:solidFill>
                <a:schemeClr val="tx1"/>
              </a:solidFill>
            </a:rPr>
            <a:t> Private giving is increasingly concentrated at the top. In the U.S., the top 0.01% have starkly</a:t>
          </a:r>
          <a:r>
            <a:rPr lang="es-MX" sz="1050" b="0" baseline="0">
              <a:solidFill>
                <a:schemeClr val="tx1"/>
              </a:solidFill>
            </a:rPr>
            <a:t> </a:t>
          </a:r>
          <a:r>
            <a:rPr lang="es-MX" sz="1050" b="0">
              <a:solidFill>
                <a:schemeClr val="tx1"/>
              </a:solidFill>
            </a:rPr>
            <a:t>increased their share of charitable contributions since 1960, reaching more than 20% in 2012. In France and</a:t>
          </a:r>
          <a:r>
            <a:rPr lang="es-MX" sz="1050" b="0" baseline="0">
              <a:solidFill>
                <a:schemeClr val="tx1"/>
              </a:solidFill>
            </a:rPr>
            <a:t> </a:t>
          </a:r>
          <a:r>
            <a:rPr lang="es-MX" sz="1050" b="0">
              <a:solidFill>
                <a:schemeClr val="tx1"/>
              </a:solidFill>
            </a:rPr>
            <a:t>South Korea (2013–2021), political donations are dominated by the richest 10% who donate much more than</a:t>
          </a:r>
          <a:r>
            <a:rPr lang="es-MX" sz="1050" b="0" baseline="0">
              <a:solidFill>
                <a:schemeClr val="tx1"/>
              </a:solidFill>
            </a:rPr>
            <a:t> </a:t>
          </a:r>
          <a:r>
            <a:rPr lang="es-MX" sz="1050" b="0">
              <a:solidFill>
                <a:schemeClr val="tx1"/>
              </a:solidFill>
            </a:rPr>
            <a:t>any other income group. These patterns suggest rising top−end inequality translates into unequal influence over</a:t>
          </a:r>
          <a:r>
            <a:rPr lang="es-MX" sz="1050" b="0" baseline="0">
              <a:solidFill>
                <a:schemeClr val="tx1"/>
              </a:solidFill>
            </a:rPr>
            <a:t> </a:t>
          </a:r>
          <a:r>
            <a:rPr lang="es-MX" sz="1050" b="0">
              <a:solidFill>
                <a:schemeClr val="tx1"/>
              </a:solidFill>
            </a:rPr>
            <a:t>philanthropy and politics. </a:t>
          </a:r>
          <a:r>
            <a:rPr lang="es-MX" sz="1050" b="1">
              <a:solidFill>
                <a:schemeClr val="tx1"/>
              </a:solidFill>
            </a:rPr>
            <a:t>Sources and series:</a:t>
          </a:r>
          <a:r>
            <a:rPr lang="es-MX" sz="1050">
              <a:solidFill>
                <a:schemeClr val="tx1"/>
              </a:solidFill>
            </a:rPr>
            <a:t> Cagé (2024).</a:t>
          </a:r>
          <a:endParaRPr lang="es-MX" sz="1050" kern="1200">
            <a:solidFill>
              <a:schemeClr val="tx1"/>
            </a:solidFill>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190500"/>
    <xdr:ext cx="8744479" cy="5820833"/>
    <xdr:graphicFrame macro="">
      <xdr:nvGraphicFramePr>
        <xdr:cNvPr id="2" name="Gráfico 1">
          <a:extLst>
            <a:ext uri="{FF2B5EF4-FFF2-40B4-BE49-F238E27FC236}">
              <a16:creationId xmlns:a16="http://schemas.microsoft.com/office/drawing/2014/main" id="{AD3FCD1D-F3E4-8344-A7C0-E853FB89EA3A}"/>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0.1249</cdr:x>
      <cdr:y>0.06545</cdr:y>
    </cdr:from>
    <cdr:to>
      <cdr:x>0.69858</cdr:x>
      <cdr:y>0.63273</cdr:y>
    </cdr:to>
    <cdr:sp macro="" textlink="">
      <cdr:nvSpPr>
        <cdr:cNvPr id="2" name="Rectángulo 1">
          <a:extLst xmlns:a="http://schemas.openxmlformats.org/drawingml/2006/main">
            <a:ext uri="{FF2B5EF4-FFF2-40B4-BE49-F238E27FC236}">
              <a16:creationId xmlns:a16="http://schemas.microsoft.com/office/drawing/2014/main" id="{FEECF315-4DB2-486A-B8A6-F6666CC02F4F}"/>
            </a:ext>
          </a:extLst>
        </cdr:cNvPr>
        <cdr:cNvSpPr/>
      </cdr:nvSpPr>
      <cdr:spPr>
        <a:xfrm xmlns:a="http://schemas.openxmlformats.org/drawingml/2006/main">
          <a:off x="1092200" y="380974"/>
          <a:ext cx="5016500" cy="3302042"/>
        </a:xfrm>
        <a:prstGeom xmlns:a="http://schemas.openxmlformats.org/drawingml/2006/main" prst="rect">
          <a:avLst/>
        </a:prstGeom>
        <a:solidFill xmlns:a="http://schemas.openxmlformats.org/drawingml/2006/main">
          <a:schemeClr val="bg1">
            <a:lumMod val="85000"/>
            <a:alpha val="40000"/>
          </a:schemeClr>
        </a:solidFill>
        <a:ln xmlns:a="http://schemas.openxmlformats.org/drawingml/2006/main">
          <a:noFill/>
        </a:ln>
      </cdr:spPr>
      <cdr:style>
        <a:lnRef xmlns:a="http://schemas.openxmlformats.org/drawingml/2006/main" idx="2">
          <a:schemeClr val="accent1">
            <a:shade val="15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s-MX" kern="1200"/>
        </a:p>
      </cdr:txBody>
    </cdr:sp>
  </cdr:relSizeAnchor>
  <cdr:relSizeAnchor xmlns:cdr="http://schemas.openxmlformats.org/drawingml/2006/chartDrawing">
    <cdr:from>
      <cdr:x>0.14784</cdr:x>
      <cdr:y>0.10473</cdr:y>
    </cdr:from>
    <cdr:to>
      <cdr:x>0.39523</cdr:x>
      <cdr:y>0.18545</cdr:y>
    </cdr:to>
    <cdr:sp macro="" textlink="">
      <cdr:nvSpPr>
        <cdr:cNvPr id="3" name="CuadroTexto 2">
          <a:extLst xmlns:a="http://schemas.openxmlformats.org/drawingml/2006/main">
            <a:ext uri="{FF2B5EF4-FFF2-40B4-BE49-F238E27FC236}">
              <a16:creationId xmlns:a16="http://schemas.microsoft.com/office/drawing/2014/main" id="{557745FF-418C-1FED-60EE-2F6AA8C51880}"/>
            </a:ext>
          </a:extLst>
        </cdr:cNvPr>
        <cdr:cNvSpPr txBox="1"/>
      </cdr:nvSpPr>
      <cdr:spPr>
        <a:xfrm xmlns:a="http://schemas.openxmlformats.org/drawingml/2006/main">
          <a:off x="1292784" y="609600"/>
          <a:ext cx="2163296" cy="469900"/>
        </a:xfrm>
        <a:prstGeom xmlns:a="http://schemas.openxmlformats.org/drawingml/2006/main" prst="rect">
          <a:avLst/>
        </a:prstGeom>
        <a:solidFill xmlns:a="http://schemas.openxmlformats.org/drawingml/2006/main">
          <a:schemeClr val="bg1"/>
        </a:solidFill>
        <a:ln xmlns:a="http://schemas.openxmlformats.org/drawingml/2006/main" w="12700">
          <a:solidFill>
            <a:schemeClr val="tx1">
              <a:lumMod val="95000"/>
              <a:lumOff val="5000"/>
            </a:schemeClr>
          </a:solidFill>
        </a:ln>
      </cdr:spPr>
      <cdr:txBody>
        <a:bodyPr xmlns:a="http://schemas.openxmlformats.org/drawingml/2006/main" vertOverflow="clip" wrap="square" rtlCol="0" anchor="ctr"/>
        <a:lstStyle xmlns:a="http://schemas.openxmlformats.org/drawingml/2006/main"/>
        <a:p xmlns:a="http://schemas.openxmlformats.org/drawingml/2006/main">
          <a:r>
            <a:rPr lang="es-MX"/>
            <a:t>99% of the population are located in the shaded area.</a:t>
          </a:r>
          <a:endParaRPr lang="es-MX" sz="1100" kern="1200"/>
        </a:p>
      </cdr:txBody>
    </cdr:sp>
  </cdr:relSizeAnchor>
  <cdr:relSizeAnchor xmlns:cdr="http://schemas.openxmlformats.org/drawingml/2006/chartDrawing">
    <cdr:from>
      <cdr:x>0</cdr:x>
      <cdr:y>0.87491</cdr:y>
    </cdr:from>
    <cdr:to>
      <cdr:x>1</cdr:x>
      <cdr:y>1</cdr:y>
    </cdr:to>
    <cdr:sp macro="" textlink="">
      <cdr:nvSpPr>
        <cdr:cNvPr id="5" name="CuadroTexto 4">
          <a:extLst xmlns:a="http://schemas.openxmlformats.org/drawingml/2006/main">
            <a:ext uri="{FF2B5EF4-FFF2-40B4-BE49-F238E27FC236}">
              <a16:creationId xmlns:a16="http://schemas.microsoft.com/office/drawing/2014/main" id="{B9953701-E32D-F4D6-93EC-B28A6CB343A9}"/>
            </a:ext>
          </a:extLst>
        </cdr:cNvPr>
        <cdr:cNvSpPr txBox="1"/>
      </cdr:nvSpPr>
      <cdr:spPr>
        <a:xfrm xmlns:a="http://schemas.openxmlformats.org/drawingml/2006/main">
          <a:off x="0" y="5092699"/>
          <a:ext cx="8744479" cy="7281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s-MX" sz="1100" kern="1200"/>
        </a:p>
      </cdr:txBody>
    </cdr:sp>
  </cdr:relSizeAnchor>
  <cdr:relSizeAnchor xmlns:cdr="http://schemas.openxmlformats.org/drawingml/2006/chartDrawing">
    <cdr:from>
      <cdr:x>0</cdr:x>
      <cdr:y>0.86836</cdr:y>
    </cdr:from>
    <cdr:to>
      <cdr:x>1</cdr:x>
      <cdr:y>1</cdr:y>
    </cdr:to>
    <cdr:sp macro="" textlink="">
      <cdr:nvSpPr>
        <cdr:cNvPr id="6" name="CuadroTexto 5">
          <a:extLst xmlns:a="http://schemas.openxmlformats.org/drawingml/2006/main">
            <a:ext uri="{FF2B5EF4-FFF2-40B4-BE49-F238E27FC236}">
              <a16:creationId xmlns:a16="http://schemas.microsoft.com/office/drawing/2014/main" id="{FC5923EC-0940-0D0C-0C1F-6E4E9210373C}"/>
            </a:ext>
          </a:extLst>
        </cdr:cNvPr>
        <cdr:cNvSpPr txBox="1"/>
      </cdr:nvSpPr>
      <cdr:spPr>
        <a:xfrm xmlns:a="http://schemas.openxmlformats.org/drawingml/2006/main">
          <a:off x="0" y="5054599"/>
          <a:ext cx="8744479" cy="7662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s-MX" sz="1100" kern="1200"/>
        </a:p>
      </cdr:txBody>
    </cdr:sp>
  </cdr:relSizeAnchor>
  <cdr:relSizeAnchor xmlns:cdr="http://schemas.openxmlformats.org/drawingml/2006/chartDrawing">
    <cdr:from>
      <cdr:x>0</cdr:x>
      <cdr:y>0.864</cdr:y>
    </cdr:from>
    <cdr:to>
      <cdr:x>1</cdr:x>
      <cdr:y>1</cdr:y>
    </cdr:to>
    <cdr:sp macro="" textlink="">
      <cdr:nvSpPr>
        <cdr:cNvPr id="7" name="CuadroTexto 6">
          <a:extLst xmlns:a="http://schemas.openxmlformats.org/drawingml/2006/main">
            <a:ext uri="{FF2B5EF4-FFF2-40B4-BE49-F238E27FC236}">
              <a16:creationId xmlns:a16="http://schemas.microsoft.com/office/drawing/2014/main" id="{7E271E5C-B2AF-8960-CC1E-73F8F2843E0F}"/>
            </a:ext>
          </a:extLst>
        </cdr:cNvPr>
        <cdr:cNvSpPr txBox="1"/>
      </cdr:nvSpPr>
      <cdr:spPr>
        <a:xfrm xmlns:a="http://schemas.openxmlformats.org/drawingml/2006/main">
          <a:off x="0" y="5029201"/>
          <a:ext cx="8744479" cy="79163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s-MX" sz="1100" kern="1200"/>
        </a:p>
      </cdr:txBody>
    </cdr:sp>
  </cdr:relSizeAnchor>
  <cdr:relSizeAnchor xmlns:cdr="http://schemas.openxmlformats.org/drawingml/2006/chartDrawing">
    <cdr:from>
      <cdr:x>0</cdr:x>
      <cdr:y>0.83564</cdr:y>
    </cdr:from>
    <cdr:to>
      <cdr:x>1</cdr:x>
      <cdr:y>1</cdr:y>
    </cdr:to>
    <cdr:sp macro="" textlink="">
      <cdr:nvSpPr>
        <cdr:cNvPr id="8" name="CuadroTexto 7">
          <a:extLst xmlns:a="http://schemas.openxmlformats.org/drawingml/2006/main">
            <a:ext uri="{FF2B5EF4-FFF2-40B4-BE49-F238E27FC236}">
              <a16:creationId xmlns:a16="http://schemas.microsoft.com/office/drawing/2014/main" id="{0A08C7A5-C888-ACEC-25ED-735A48725C85}"/>
            </a:ext>
          </a:extLst>
        </cdr:cNvPr>
        <cdr:cNvSpPr txBox="1"/>
      </cdr:nvSpPr>
      <cdr:spPr>
        <a:xfrm xmlns:a="http://schemas.openxmlformats.org/drawingml/2006/main">
          <a:off x="0" y="4864100"/>
          <a:ext cx="8744479" cy="956732"/>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100" b="1" kern="1200"/>
            <a:t>Interpretation. </a:t>
          </a:r>
          <a:r>
            <a:rPr lang="es-MX" sz="1100" kern="1200"/>
            <a:t>This figure shows effective income tax rates by pre−tax income group and for U.S. dollar</a:t>
          </a:r>
          <a:r>
            <a:rPr lang="es-MX" sz="1100" kern="1200" baseline="0"/>
            <a:t> </a:t>
          </a:r>
          <a:r>
            <a:rPr lang="es-MX" sz="1100" kern="1200"/>
            <a:t>billionaires in Brazil, France, the Netherlands, Spain, and the United States. Income tax rates include only</a:t>
          </a:r>
          <a:r>
            <a:rPr lang="es-MX" sz="1100" kern="1200" baseline="0"/>
            <a:t> </a:t>
          </a:r>
          <a:r>
            <a:rPr lang="es-MX" sz="1100" kern="1200"/>
            <a:t>individual income taxes and equivalent levies. All values are expressed as a share of pre−tax income, defined as</a:t>
          </a:r>
          <a:r>
            <a:rPr lang="es-MX" sz="1100" kern="1200" baseline="0"/>
            <a:t> </a:t>
          </a:r>
          <a:r>
            <a:rPr lang="es-MX" sz="1100" kern="1200"/>
            <a:t>all national income before taxes and transfers, after pensions. P0−10 denotes the bottom 10% of the income</a:t>
          </a:r>
          <a:r>
            <a:rPr lang="es-MX" sz="1100" kern="1200" baseline="0"/>
            <a:t> </a:t>
          </a:r>
          <a:r>
            <a:rPr lang="es-MX" sz="1100" kern="1200"/>
            <a:t>distribution, P10−20 the next decile, etc. </a:t>
          </a:r>
          <a:r>
            <a:rPr lang="es-MX" sz="1100" b="1" kern="1200"/>
            <a:t>Sources and series:</a:t>
          </a:r>
          <a:r>
            <a:rPr lang="es-MX" sz="1100" kern="1200"/>
            <a:t> Artola et al. (2022), Bozio et al. (2024), Bozio et</a:t>
          </a:r>
          <a:r>
            <a:rPr lang="es-MX" sz="1100" kern="1200" baseline="0"/>
            <a:t> </a:t>
          </a:r>
          <a:r>
            <a:rPr lang="es-MX" sz="1100" kern="1200"/>
            <a:t>al. (2020), Bruil et al. (2024), Palomo et al. (2025), Saez and Zucman (2019), and Zucman (2024).</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393700</xdr:colOff>
      <xdr:row>25</xdr:row>
      <xdr:rowOff>0</xdr:rowOff>
    </xdr:to>
    <xdr:graphicFrame macro="">
      <xdr:nvGraphicFramePr>
        <xdr:cNvPr id="2" name="Chart 1">
          <a:extLst>
            <a:ext uri="{FF2B5EF4-FFF2-40B4-BE49-F238E27FC236}">
              <a16:creationId xmlns:a16="http://schemas.microsoft.com/office/drawing/2014/main" id="{63FE627A-79BD-AD49-BCDD-784AD12597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0.76736</cdr:y>
    </cdr:from>
    <cdr:to>
      <cdr:x>1</cdr:x>
      <cdr:y>1</cdr:y>
    </cdr:to>
    <cdr:sp macro="" textlink="">
      <cdr:nvSpPr>
        <cdr:cNvPr id="2" name="CuadroTexto 1">
          <a:extLst xmlns:a="http://schemas.openxmlformats.org/drawingml/2006/main">
            <a:ext uri="{FF2B5EF4-FFF2-40B4-BE49-F238E27FC236}">
              <a16:creationId xmlns:a16="http://schemas.microsoft.com/office/drawing/2014/main" id="{560748AD-3C0D-80C5-2837-B120FBEF1FE3}"/>
            </a:ext>
          </a:extLst>
        </cdr:cNvPr>
        <cdr:cNvSpPr txBox="1"/>
      </cdr:nvSpPr>
      <cdr:spPr>
        <a:xfrm xmlns:a="http://schemas.openxmlformats.org/drawingml/2006/main">
          <a:off x="0" y="3368040"/>
          <a:ext cx="8219440" cy="1021080"/>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es-MX" sz="1050" b="1">
              <a:solidFill>
                <a:schemeClr val="tx1"/>
              </a:solidFill>
            </a:rPr>
            <a:t>Interpretation.</a:t>
          </a:r>
          <a:r>
            <a:rPr lang="es-MX" sz="1050">
              <a:solidFill>
                <a:schemeClr val="tx1"/>
              </a:solidFill>
            </a:rPr>
            <a:t> </a:t>
          </a:r>
          <a:r>
            <a:rPr lang="es-MX" sz="1050" b="0">
              <a:solidFill>
                <a:schemeClr val="tx1"/>
              </a:solidFill>
            </a:rPr>
            <a:t>This graph tracks the evolution of wealth held by the global top 0.001%, roughly 55,600 individuals</a:t>
          </a:r>
          <a:r>
            <a:rPr lang="es-MX" sz="1050" b="0" baseline="0">
              <a:solidFill>
                <a:schemeClr val="tx1"/>
              </a:solidFill>
            </a:rPr>
            <a:t> </a:t>
          </a:r>
          <a:r>
            <a:rPr lang="es-MX" sz="1050" b="0">
              <a:solidFill>
                <a:schemeClr val="tx1"/>
              </a:solidFill>
            </a:rPr>
            <a:t>in 2025, as a share of annual global income from 1995 to 2025. It shows </a:t>
          </a:r>
          <a:r>
            <a:rPr lang="es-MX" sz="1100" b="0">
              <a:solidFill>
                <a:schemeClr val="tx1"/>
              </a:solidFill>
            </a:rPr>
            <a:t>how</a:t>
          </a:r>
          <a:r>
            <a:rPr lang="es-MX" sz="1050" b="0">
              <a:solidFill>
                <a:schemeClr val="tx1"/>
              </a:solidFill>
            </a:rPr>
            <a:t> extreme wealth concentration has</a:t>
          </a:r>
          <a:r>
            <a:rPr lang="es-MX" sz="1050" b="0" baseline="0">
              <a:solidFill>
                <a:schemeClr val="tx1"/>
              </a:solidFill>
            </a:rPr>
            <a:t> </a:t>
          </a:r>
          <a:r>
            <a:rPr lang="es-MX" sz="1050" b="0">
              <a:solidFill>
                <a:schemeClr val="tx1"/>
              </a:solidFill>
            </a:rPr>
            <a:t>intensified over time. In 1995, this ultra−wealthy group owned wealth equivalent to 12.4% of the entire world’s</a:t>
          </a:r>
          <a:r>
            <a:rPr lang="es-MX" sz="1050" b="0" baseline="0">
              <a:solidFill>
                <a:schemeClr val="tx1"/>
              </a:solidFill>
            </a:rPr>
            <a:t> </a:t>
          </a:r>
          <a:r>
            <a:rPr lang="es-MX" sz="1050" b="0">
              <a:solidFill>
                <a:schemeClr val="tx1"/>
              </a:solidFill>
            </a:rPr>
            <a:t>yearly income. By 2025, their holdings had grown to 32.7%. To put this in perspective, this means a tiny elite of</a:t>
          </a:r>
          <a:r>
            <a:rPr lang="es-MX" sz="1050" b="0" baseline="0">
              <a:solidFill>
                <a:schemeClr val="tx1"/>
              </a:solidFill>
            </a:rPr>
            <a:t> </a:t>
          </a:r>
          <a:r>
            <a:rPr lang="es-MX" sz="1050" b="0">
              <a:solidFill>
                <a:schemeClr val="tx1"/>
              </a:solidFill>
            </a:rPr>
            <a:t>fewer than sixty thousand individuals controls assets worth nearly 40% of the global income in a year. </a:t>
          </a:r>
          <a:r>
            <a:rPr lang="es-MX" sz="1050" b="1">
              <a:solidFill>
                <a:schemeClr val="tx1"/>
              </a:solidFill>
            </a:rPr>
            <a:t>Sources and series: </a:t>
          </a:r>
          <a:r>
            <a:rPr lang="es-MX" sz="1050" b="0">
              <a:solidFill>
                <a:schemeClr val="tx1"/>
              </a:solidFill>
            </a:rPr>
            <a:t>wir2026.wid.world/methodology.</a:t>
          </a:r>
          <a:endParaRPr lang="es-MX" sz="1050" b="0" kern="1200">
            <a:solidFill>
              <a:schemeClr val="tx1"/>
            </a:solidFill>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254000"/>
    <xdr:ext cx="9144000" cy="4572000"/>
    <xdr:graphicFrame macro="">
      <xdr:nvGraphicFramePr>
        <xdr:cNvPr id="3" name="Gráfico 2">
          <a:extLst>
            <a:ext uri="{FF2B5EF4-FFF2-40B4-BE49-F238E27FC236}">
              <a16:creationId xmlns:a16="http://schemas.microsoft.com/office/drawing/2014/main" id="{E8DD23E8-827F-8B42-839F-FD303E12F02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Q_ISC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C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C:/Users/gzucman/Dropbox/TorslovEtal17/RawData/TWZRawDataA.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gabrielzuckman/Dropbox/TorslovEtal17/PaperMissingProfits/RawData/TWZRawDataA.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calcul_B1.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Users/zucman/Dropbox/EUTaxObservatory/00-euto/03.%20Research/24_Global_report/figures/5-policies.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Applications\Microsoft%20Office%202011\Microsoft%20Excel.app\Contents\MacOS\TC_A7_EAG201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Dropbox\WIDChina\PaperApril2017\minimum%20wag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C:\Dropbox\WIDChina\PaperApril2017\minimum%20wage.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pplications\Microsoft%20Office%202011\Microsoft%20Excel.app\Contents\MacOS\Q_ISC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C:/Dropbox/WIDChina/PaperApril2017/minimum%20wag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FG_567.XLS"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C:/C:/Users/drm808/Dropbox/International%20tax%20enforcement/RawData/TWZRawDataA.xlsx"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F1_ALL.XLS"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Applications\Microsoft%20Office%202011\Microsoft%20Excel.app\Contents\MacOS\F13_ALL.XLS"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E9C3NAGE.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E9C3NE.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POpul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Users\t.piketty\Dropbox\Piketty2018StructureOfPoliticalConflict\All%20couples%201970%20to%202004%20MFTTAWE%20comparison.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C:\Users\t.piketty\Dropbox\Piketty2018StructureOfPoliticalConflict\All%20couples%201970%20to%202004%20MFTTAWE%20comparison.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C:/Users/t.piketty/Dropbox/Piketty2018StructureOfPoliticalConflict/All%20couples%201970%20to%202004%20MFTTAWE%20comparison.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39.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C:\Users\thomaspiketty\Dropbox\PikettyZucmanWorldWealth\Work\CapitalIsBack\Germany.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C:/Users/thomaspiketty/Dropbox/PikettyZucmanWorldWealth/Work/CapitalIsBack/Germany.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EduExpend.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IRPISAPlus_Chap5_ChartCorrect.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F5_W.XLS" TargetMode="External"/></Relationships>
</file>

<file path=xl/externalLinks/_rels/externalLink49.xml.rels><?xml version="1.0" encoding="UTF-8" standalone="yes"?>
<Relationships xmlns="http://schemas.openxmlformats.org/package/2006/relationships"><Relationship Id="rId1" Type="http://schemas.microsoft.com/office/2006/relationships/xlExternalLinkPath/xlPathMissing" Target="EPC_Jap.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t.piketty\Dropbox\Piketty2019Capital&amp;Ideologie\LivreEN\xls\Q_ISC567.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Users/mariajosepozos/Library/CloudStorage/Dropbox/WIR26-MP%20y%20RGC/Excels/Chapter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C:/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C:/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2"/>
      <sheetName val="C4.1"/>
      <sheetName val="C4.2"/>
      <sheetName val="C4.3"/>
      <sheetName val="Feuil1"/>
      <sheetName val="C4.4"/>
      <sheetName val="C4.5"/>
    </sheetNames>
    <sheetDataSet>
      <sheetData sheetId="0" refreshError="1"/>
      <sheetData sheetId="1" refreshError="1"/>
      <sheetData sheetId="2" refreshError="1"/>
      <sheetData sheetId="3" refreshError="1"/>
      <sheetData sheetId="4" refreshError="1"/>
      <sheetData sheetId="5" refreshError="1">
        <row r="6">
          <cell r="A6" t="str">
            <v>Australia</v>
          </cell>
          <cell r="B6" t="str">
            <v>m</v>
          </cell>
          <cell r="C6" t="str">
            <v>m</v>
          </cell>
          <cell r="D6" t="str">
            <v>m</v>
          </cell>
          <cell r="E6">
            <v>1302.73047862469</v>
          </cell>
          <cell r="F6">
            <v>1520.65202079901</v>
          </cell>
          <cell r="G6">
            <v>1011.98799260109</v>
          </cell>
        </row>
        <row r="7">
          <cell r="A7" t="str">
            <v>Austria</v>
          </cell>
          <cell r="B7" t="str">
            <v>m</v>
          </cell>
          <cell r="C7" t="str">
            <v>m</v>
          </cell>
          <cell r="D7" t="str">
            <v>m</v>
          </cell>
          <cell r="E7">
            <v>392.490010885027</v>
          </cell>
          <cell r="F7">
            <v>566.43103135762203</v>
          </cell>
          <cell r="G7">
            <v>188.88582324199601</v>
          </cell>
        </row>
        <row r="8">
          <cell r="A8" t="str">
            <v>Canada</v>
          </cell>
          <cell r="B8">
            <v>418.4</v>
          </cell>
          <cell r="C8">
            <v>633.70000000000005</v>
          </cell>
          <cell r="D8">
            <v>167.8</v>
          </cell>
          <cell r="E8">
            <v>821.52654510246896</v>
          </cell>
          <cell r="F8">
            <v>984.89924496224796</v>
          </cell>
          <cell r="G8">
            <v>631.37985217948005</v>
          </cell>
        </row>
        <row r="9">
          <cell r="A9" t="str">
            <v>Czech Republic</v>
          </cell>
          <cell r="B9">
            <v>126.80462334708101</v>
          </cell>
          <cell r="C9">
            <v>158.01542280823401</v>
          </cell>
          <cell r="D9">
            <v>81.813518992041196</v>
          </cell>
          <cell r="E9">
            <v>543.70093888868905</v>
          </cell>
          <cell r="F9">
            <v>689.36099614444799</v>
          </cell>
          <cell r="G9">
            <v>333.72852711142002</v>
          </cell>
        </row>
        <row r="10">
          <cell r="A10" t="str">
            <v>Denmark</v>
          </cell>
          <cell r="B10">
            <v>458.78969994027301</v>
          </cell>
          <cell r="C10">
            <v>634.13192162225903</v>
          </cell>
          <cell r="D10">
            <v>259.33696102366599</v>
          </cell>
          <cell r="E10" t="str">
            <v>m</v>
          </cell>
          <cell r="F10" t="str">
            <v>m</v>
          </cell>
          <cell r="G10" t="str">
            <v>m</v>
          </cell>
        </row>
        <row r="11">
          <cell r="A11" t="str">
            <v>Finland</v>
          </cell>
          <cell r="B11">
            <v>422.45614035087698</v>
          </cell>
          <cell r="C11">
            <v>630.35143769968101</v>
          </cell>
          <cell r="D11">
            <v>169.26070038910501</v>
          </cell>
          <cell r="E11">
            <v>1362.98245614035</v>
          </cell>
          <cell r="F11">
            <v>1839.9361022364201</v>
          </cell>
          <cell r="G11">
            <v>782.10116731517496</v>
          </cell>
        </row>
        <row r="12">
          <cell r="A12" t="str">
            <v>France</v>
          </cell>
          <cell r="B12">
            <v>628.20000000000005</v>
          </cell>
          <cell r="C12">
            <v>942.9</v>
          </cell>
          <cell r="D12">
            <v>254.7</v>
          </cell>
          <cell r="E12">
            <v>1434.3934594048701</v>
          </cell>
          <cell r="F12">
            <v>1672.4449996176099</v>
          </cell>
          <cell r="G12">
            <v>1151.9358741681799</v>
          </cell>
        </row>
        <row r="13">
          <cell r="A13" t="str">
            <v>Germany</v>
          </cell>
          <cell r="B13">
            <v>141.24769931221499</v>
          </cell>
          <cell r="C13">
            <v>231.041595049845</v>
          </cell>
          <cell r="D13">
            <v>25.2830188679245</v>
          </cell>
          <cell r="E13">
            <v>693.49995156446801</v>
          </cell>
          <cell r="F13">
            <v>940.90752836026104</v>
          </cell>
          <cell r="G13">
            <v>373.98446170921198</v>
          </cell>
        </row>
        <row r="14">
          <cell r="A14" t="str">
            <v>Hungary</v>
          </cell>
          <cell r="B14" t="str">
            <v>n</v>
          </cell>
          <cell r="C14" t="str">
            <v>n</v>
          </cell>
          <cell r="D14" t="str">
            <v>n</v>
          </cell>
          <cell r="E14">
            <v>775.174524242134</v>
          </cell>
          <cell r="F14">
            <v>976.67731629392995</v>
          </cell>
          <cell r="G14">
            <v>474.62473195139398</v>
          </cell>
        </row>
        <row r="15">
          <cell r="A15" t="str">
            <v>Iceland</v>
          </cell>
          <cell r="B15">
            <v>204.290091930541</v>
          </cell>
          <cell r="C15">
            <v>311.97891452853497</v>
          </cell>
          <cell r="D15">
            <v>76.559908128110294</v>
          </cell>
          <cell r="E15">
            <v>545.74638844301796</v>
          </cell>
          <cell r="F15">
            <v>580.92625463934201</v>
          </cell>
          <cell r="G15">
            <v>504.01939517672599</v>
          </cell>
        </row>
        <row r="16">
          <cell r="A16" t="str">
            <v>Ireland</v>
          </cell>
          <cell r="B16">
            <v>1448.3718937446399</v>
          </cell>
          <cell r="C16">
            <v>1827.6397515527899</v>
          </cell>
          <cell r="D16">
            <v>981.35755258126198</v>
          </cell>
          <cell r="E16">
            <v>1340.40274207369</v>
          </cell>
          <cell r="F16">
            <v>1494.17701863354</v>
          </cell>
          <cell r="G16">
            <v>1151.05162523901</v>
          </cell>
        </row>
        <row r="17">
          <cell r="A17" t="str">
            <v>Japan</v>
          </cell>
          <cell r="B17">
            <v>565.97306397306397</v>
          </cell>
          <cell r="C17">
            <v>784.97237569060803</v>
          </cell>
          <cell r="D17">
            <v>224.258620689655</v>
          </cell>
          <cell r="E17">
            <v>1048.2962962962999</v>
          </cell>
          <cell r="F17">
            <v>1529.64640883978</v>
          </cell>
          <cell r="G17">
            <v>297.22413793103402</v>
          </cell>
        </row>
        <row r="18">
          <cell r="A18" t="str">
            <v>Mexico</v>
          </cell>
          <cell r="B18" t="str">
            <v>x</v>
          </cell>
          <cell r="C18" t="str">
            <v>x</v>
          </cell>
          <cell r="D18" t="str">
            <v>x</v>
          </cell>
          <cell r="E18" t="str">
            <v>x</v>
          </cell>
          <cell r="F18" t="str">
            <v>x</v>
          </cell>
          <cell r="G18" t="str">
            <v>x</v>
          </cell>
        </row>
        <row r="19">
          <cell r="A19" t="str">
            <v>Netherlands</v>
          </cell>
          <cell r="B19">
            <v>11.7290707405033</v>
          </cell>
          <cell r="C19">
            <v>19.611964752091499</v>
          </cell>
          <cell r="D19">
            <v>2.0281551746391702</v>
          </cell>
          <cell r="E19">
            <v>569.04177697240198</v>
          </cell>
          <cell r="F19">
            <v>853.03806350273396</v>
          </cell>
          <cell r="G19">
            <v>219.54779765468999</v>
          </cell>
        </row>
        <row r="20">
          <cell r="A20" t="str">
            <v>New Zealand</v>
          </cell>
          <cell r="B20">
            <v>106.85704415913401</v>
          </cell>
          <cell r="C20">
            <v>112.310110005238</v>
          </cell>
          <cell r="D20">
            <v>100.204498977505</v>
          </cell>
          <cell r="E20">
            <v>1387.5295065922001</v>
          </cell>
          <cell r="F20">
            <v>1485.1754845468799</v>
          </cell>
          <cell r="G20">
            <v>1268.40490797546</v>
          </cell>
        </row>
        <row r="21">
          <cell r="A21" t="str">
            <v>Norway</v>
          </cell>
          <cell r="B21">
            <v>161.42131979695401</v>
          </cell>
          <cell r="C21">
            <v>237.617554858934</v>
          </cell>
          <cell r="D21">
            <v>72.058823529411796</v>
          </cell>
          <cell r="E21">
            <v>597.12351945854505</v>
          </cell>
          <cell r="F21">
            <v>809.71786833855799</v>
          </cell>
          <cell r="G21">
            <v>347.79411764705901</v>
          </cell>
        </row>
        <row r="22">
          <cell r="A22" t="str">
            <v>Poland</v>
          </cell>
          <cell r="B22" t="str">
            <v>a</v>
          </cell>
          <cell r="C22" t="str">
            <v>a</v>
          </cell>
          <cell r="D22" t="str">
            <v>a</v>
          </cell>
          <cell r="E22">
            <v>742.85380663241494</v>
          </cell>
          <cell r="F22" t="str">
            <v>m</v>
          </cell>
          <cell r="G22" t="str">
            <v>m</v>
          </cell>
        </row>
        <row r="23">
          <cell r="A23" t="str">
            <v>Spain</v>
          </cell>
          <cell r="B23">
            <v>281.79156003083102</v>
          </cell>
          <cell r="C23">
            <v>399.29620671782698</v>
          </cell>
          <cell r="D23">
            <v>130.918026044128</v>
          </cell>
          <cell r="E23">
            <v>1076.9000000000001</v>
          </cell>
          <cell r="F23">
            <v>1238.7</v>
          </cell>
          <cell r="G23">
            <v>869</v>
          </cell>
        </row>
        <row r="24">
          <cell r="A24" t="str">
            <v>Sweden</v>
          </cell>
          <cell r="B24">
            <v>126.75923302163</v>
          </cell>
          <cell r="C24">
            <v>176.763190620004</v>
          </cell>
          <cell r="D24">
            <v>69.987898346107301</v>
          </cell>
          <cell r="E24">
            <v>902.42750543118905</v>
          </cell>
          <cell r="F24">
            <v>1204.47681648605</v>
          </cell>
          <cell r="G24">
            <v>559.49979830576797</v>
          </cell>
        </row>
        <row r="25">
          <cell r="A25" t="str">
            <v>Turkey</v>
          </cell>
          <cell r="B25">
            <v>408.66532035983101</v>
          </cell>
          <cell r="C25">
            <v>429.98462327011799</v>
          </cell>
          <cell r="D25">
            <v>354.82200647249198</v>
          </cell>
          <cell r="E25">
            <v>569.35928033780101</v>
          </cell>
          <cell r="F25">
            <v>527.75499743721196</v>
          </cell>
          <cell r="G25">
            <v>674.43365695792897</v>
          </cell>
        </row>
      </sheetData>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stralianNA2"/>
      <sheetName val="AustralianNA"/>
      <sheetName val="AustralianNA3"/>
      <sheetName val="AustralianNA4"/>
      <sheetName val="AustralianNA5"/>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stralianNA2"/>
      <sheetName val="AustralianNA"/>
      <sheetName val="AustralianNA3"/>
      <sheetName val="AustralianNA4"/>
      <sheetName val="AustralianNA5"/>
    </sheetNames>
    <sheetDataSet>
      <sheetData sheetId="0" refreshError="1"/>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Unilteral scenario"/>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ntries"/>
      <sheetName val="INFO sheet"/>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efreshError="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1">
        <row r="1">
          <cell r="A1" t="str">
            <v>OECD</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 val="Source"/>
      <sheetName val="Basic Wage"/>
      <sheetName val="Minimum wage"/>
      <sheetName val="MTAWE"/>
      <sheetName val="Minimum wage tax "/>
      <sheetName val="C10+C14 since 1971 + Reason"/>
      <sheetName val="eeh"/>
      <sheetName val="Bond material"/>
    </sheetNames>
    <sheetDataSet>
      <sheetData sheetId="0" refreshError="1">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1"/>
      <sheetData sheetId="2"/>
      <sheetData sheetId="3"/>
      <sheetData sheetId="4"/>
      <sheetData sheetId="5"/>
      <sheetData sheetId="6">
        <row r="10">
          <cell r="C10">
            <v>17.02</v>
          </cell>
        </row>
      </sheetData>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FX"/>
      <sheetName val="OECD_GDP"/>
      <sheetName val="OECDTable14a"/>
      <sheetName val="OECDTable14a(small)"/>
      <sheetName val="OECDTable14a2014"/>
      <sheetName val="OECDTable14a2014(small)"/>
      <sheetName val="OECDnew.xls"/>
      <sheetName val="OECDCorpTaxRev"/>
      <sheetName val="UNnataccount.xls"/>
      <sheetName val="UNnataccount_labour_corp_share."/>
      <sheetName val="UNnataccount_corp_va_gdpshare.x"/>
      <sheetName val="EurostatCorpTaxRev"/>
      <sheetName val="ResourceRentsWDI"/>
      <sheetName val="AustralianNA"/>
      <sheetName val="AustralianNA2"/>
      <sheetName val="AustralianNA3"/>
      <sheetName val="AustralianNA4"/>
      <sheetName val="AustralianNA5"/>
      <sheetName val="EurostatFATSHavenByCtry"/>
      <sheetName val="Data"/>
      <sheetName val="Data2"/>
      <sheetName val="Data3"/>
      <sheetName val="Data4"/>
      <sheetName val="Data5"/>
      <sheetName val="Data6"/>
      <sheetName val="NbEmployed"/>
      <sheetName val="EurostatOutwardFATSbyCtry"/>
      <sheetName val="MainSeries"/>
      <sheetName val="Turnover"/>
      <sheetName val="NbEmployed (2)"/>
      <sheetName val="NbEnt"/>
      <sheetName val="SuppSeries"/>
      <sheetName val="PersoCost"/>
      <sheetName val="VA"/>
      <sheetName val="Inv"/>
      <sheetName val="EurostatInwardFATS"/>
      <sheetName val="Comput"/>
      <sheetName val="DataForGraph"/>
      <sheetName val="Data (2)"/>
      <sheetName val="Data2 (2)"/>
      <sheetName val="Data3 (2)"/>
      <sheetName val="Data4 (2)"/>
      <sheetName val="Data5 (2)"/>
      <sheetName val="Data6 (2)"/>
      <sheetName val="Data7"/>
      <sheetName val="Data8"/>
      <sheetName val="Data9"/>
      <sheetName val="Data10"/>
      <sheetName val="Data11"/>
      <sheetName val="Data12"/>
      <sheetName val="Data13"/>
      <sheetName val="Data14"/>
      <sheetName val="Data15"/>
      <sheetName val="Data16"/>
      <sheetName val="MissingSectors"/>
      <sheetName val="Data (3)"/>
      <sheetName val="Data2 (3)"/>
      <sheetName val="Data3 (3)"/>
      <sheetName val="Data4 (3)"/>
      <sheetName val="Data5 (3)"/>
      <sheetName val="Data6 (3)"/>
      <sheetName val="Data7 (2)"/>
      <sheetName val="Data8 (2)"/>
      <sheetName val="Data9 (2)"/>
      <sheetName val="Data10 (2)"/>
      <sheetName val="Data11 (2)"/>
      <sheetName val="Data12 (2)"/>
      <sheetName val="Data C33-37"/>
    </sheetNames>
    <sheetDataSet>
      <sheetData sheetId="0"/>
      <sheetData sheetId="1">
        <row r="2">
          <cell r="B2" t="str">
            <v>Argentina</v>
          </cell>
        </row>
      </sheetData>
      <sheetData sheetId="2"/>
      <sheetData sheetId="3">
        <row r="15">
          <cell r="A15" t="str">
            <v>Australia</v>
          </cell>
        </row>
      </sheetData>
      <sheetData sheetId="4">
        <row r="1">
          <cell r="B1" t="str">
            <v>Operating Surplus</v>
          </cell>
        </row>
      </sheetData>
      <sheetData sheetId="5">
        <row r="16">
          <cell r="A16" t="str">
            <v>Australia</v>
          </cell>
        </row>
      </sheetData>
      <sheetData sheetId="6">
        <row r="39">
          <cell r="I39">
            <v>1480692</v>
          </cell>
        </row>
      </sheetData>
      <sheetData sheetId="7">
        <row r="104">
          <cell r="D104">
            <v>421219.9</v>
          </cell>
        </row>
      </sheetData>
      <sheetData sheetId="8">
        <row r="8">
          <cell r="A8" t="str">
            <v>Australia</v>
          </cell>
        </row>
      </sheetData>
      <sheetData sheetId="9">
        <row r="1">
          <cell r="A1" t="str">
            <v>CountryName</v>
          </cell>
        </row>
      </sheetData>
      <sheetData sheetId="10">
        <row r="18">
          <cell r="B18">
            <v>0.71513000000000004</v>
          </cell>
        </row>
      </sheetData>
      <sheetData sheetId="11">
        <row r="18">
          <cell r="B18">
            <v>0.53137999999999996</v>
          </cell>
        </row>
      </sheetData>
      <sheetData sheetId="12">
        <row r="11">
          <cell r="A11" t="str">
            <v>GEO/TIME</v>
          </cell>
        </row>
      </sheetData>
      <sheetData sheetId="13"/>
      <sheetData sheetId="14">
        <row r="1">
          <cell r="B1" t="str">
            <v>Compensation of employees - Wages and salaries ;</v>
          </cell>
        </row>
      </sheetData>
      <sheetData sheetId="15">
        <row r="1">
          <cell r="B1" t="str">
            <v>Agriculture, forestry and fishing (A) ;  Agriculture ;</v>
          </cell>
        </row>
        <row r="12">
          <cell r="DF12">
            <v>1.1000000000000001</v>
          </cell>
        </row>
        <row r="13">
          <cell r="DF13">
            <v>1.3</v>
          </cell>
        </row>
        <row r="14">
          <cell r="DF14">
            <v>1.3</v>
          </cell>
        </row>
        <row r="15">
          <cell r="DF15">
            <v>0.9</v>
          </cell>
        </row>
        <row r="16">
          <cell r="DF16">
            <v>0.2</v>
          </cell>
        </row>
        <row r="17">
          <cell r="DF17">
            <v>-0.5</v>
          </cell>
        </row>
        <row r="18">
          <cell r="DF18">
            <v>-0.7</v>
          </cell>
        </row>
        <row r="19">
          <cell r="DF19">
            <v>-0.2</v>
          </cell>
        </row>
        <row r="20">
          <cell r="DF20">
            <v>1.1000000000000001</v>
          </cell>
        </row>
        <row r="21">
          <cell r="DF21">
            <v>2</v>
          </cell>
        </row>
        <row r="22">
          <cell r="DF22">
            <v>1.9</v>
          </cell>
        </row>
        <row r="23">
          <cell r="DF23">
            <v>1.7</v>
          </cell>
        </row>
        <row r="24">
          <cell r="DF24">
            <v>1.3</v>
          </cell>
        </row>
        <row r="25">
          <cell r="DF25">
            <v>1.1000000000000001</v>
          </cell>
        </row>
        <row r="26">
          <cell r="DF26">
            <v>1.5</v>
          </cell>
        </row>
        <row r="27">
          <cell r="DF27">
            <v>1.8</v>
          </cell>
        </row>
        <row r="28">
          <cell r="DF28">
            <v>1.9</v>
          </cell>
        </row>
        <row r="29">
          <cell r="DF29">
            <v>1.5</v>
          </cell>
        </row>
        <row r="30">
          <cell r="DF30">
            <v>1.2</v>
          </cell>
        </row>
        <row r="31">
          <cell r="DF31">
            <v>1.6</v>
          </cell>
        </row>
        <row r="32">
          <cell r="DF32">
            <v>1.9</v>
          </cell>
        </row>
        <row r="33">
          <cell r="DF33">
            <v>1.5</v>
          </cell>
        </row>
        <row r="34">
          <cell r="DF34">
            <v>1</v>
          </cell>
        </row>
        <row r="35">
          <cell r="DF35">
            <v>0.2</v>
          </cell>
        </row>
        <row r="36">
          <cell r="DF36">
            <v>-0.1</v>
          </cell>
        </row>
        <row r="37">
          <cell r="DF37">
            <v>0.4</v>
          </cell>
        </row>
        <row r="38">
          <cell r="DF38">
            <v>1.1000000000000001</v>
          </cell>
        </row>
        <row r="39">
          <cell r="DF39">
            <v>2</v>
          </cell>
        </row>
        <row r="40">
          <cell r="DF40">
            <v>2.2000000000000002</v>
          </cell>
        </row>
        <row r="41">
          <cell r="DF41">
            <v>1.9</v>
          </cell>
        </row>
        <row r="42">
          <cell r="DF42">
            <v>1.6</v>
          </cell>
        </row>
        <row r="43">
          <cell r="DF43">
            <v>0.9</v>
          </cell>
        </row>
        <row r="44">
          <cell r="DF44">
            <v>0.6</v>
          </cell>
        </row>
        <row r="45">
          <cell r="DF45">
            <v>1</v>
          </cell>
        </row>
        <row r="46">
          <cell r="DF46">
            <v>1.9</v>
          </cell>
        </row>
        <row r="47">
          <cell r="DF47">
            <v>2.5</v>
          </cell>
        </row>
        <row r="48">
          <cell r="DF48">
            <v>2</v>
          </cell>
        </row>
        <row r="49">
          <cell r="DF49">
            <v>1.2</v>
          </cell>
        </row>
        <row r="50">
          <cell r="DF50">
            <v>1.3</v>
          </cell>
        </row>
        <row r="51">
          <cell r="DF51">
            <v>1.7</v>
          </cell>
        </row>
        <row r="52">
          <cell r="DF52">
            <v>2.2999999999999998</v>
          </cell>
        </row>
        <row r="53">
          <cell r="DF53">
            <v>1.9</v>
          </cell>
        </row>
        <row r="54">
          <cell r="DF54">
            <v>1.4</v>
          </cell>
        </row>
        <row r="55">
          <cell r="DF55">
            <v>0.9</v>
          </cell>
        </row>
        <row r="56">
          <cell r="DF56">
            <v>0.4</v>
          </cell>
        </row>
        <row r="57">
          <cell r="DF57">
            <v>0.7</v>
          </cell>
        </row>
        <row r="58">
          <cell r="DF58">
            <v>1.3</v>
          </cell>
        </row>
        <row r="59">
          <cell r="DF59">
            <v>1.1000000000000001</v>
          </cell>
        </row>
        <row r="60">
          <cell r="DF60">
            <v>0.8</v>
          </cell>
        </row>
        <row r="61">
          <cell r="DF61">
            <v>0.2</v>
          </cell>
        </row>
        <row r="62">
          <cell r="DF62">
            <v>0.1</v>
          </cell>
        </row>
        <row r="63">
          <cell r="DF63">
            <v>0.8</v>
          </cell>
        </row>
        <row r="64">
          <cell r="DF64">
            <v>1.2</v>
          </cell>
        </row>
        <row r="65">
          <cell r="DF65">
            <v>1.2</v>
          </cell>
        </row>
        <row r="66">
          <cell r="DF66">
            <v>1.4</v>
          </cell>
        </row>
        <row r="67">
          <cell r="DF67">
            <v>1.4</v>
          </cell>
        </row>
        <row r="68">
          <cell r="DF68">
            <v>1</v>
          </cell>
        </row>
        <row r="69">
          <cell r="DF69">
            <v>0.3</v>
          </cell>
        </row>
        <row r="70">
          <cell r="DF70">
            <v>-0.4</v>
          </cell>
        </row>
        <row r="71">
          <cell r="DF71">
            <v>-0.4</v>
          </cell>
        </row>
        <row r="72">
          <cell r="DF72">
            <v>0.6</v>
          </cell>
        </row>
        <row r="73">
          <cell r="DF73">
            <v>1.3</v>
          </cell>
        </row>
        <row r="74">
          <cell r="DF74">
            <v>0.6</v>
          </cell>
        </row>
        <row r="75">
          <cell r="DF75">
            <v>0.2</v>
          </cell>
        </row>
        <row r="76">
          <cell r="DF76">
            <v>0.5</v>
          </cell>
        </row>
        <row r="77">
          <cell r="DF77">
            <v>1.2</v>
          </cell>
        </row>
        <row r="78">
          <cell r="DF78">
            <v>1.7</v>
          </cell>
        </row>
        <row r="79">
          <cell r="DF79">
            <v>0.9</v>
          </cell>
        </row>
        <row r="80">
          <cell r="DF80">
            <v>0.3</v>
          </cell>
        </row>
        <row r="81">
          <cell r="DF81">
            <v>0.4</v>
          </cell>
        </row>
        <row r="82">
          <cell r="DF82">
            <v>0.2</v>
          </cell>
        </row>
        <row r="83">
          <cell r="DF83">
            <v>0</v>
          </cell>
        </row>
        <row r="84">
          <cell r="DF84">
            <v>0</v>
          </cell>
        </row>
        <row r="85">
          <cell r="DF85">
            <v>0.4</v>
          </cell>
        </row>
        <row r="86">
          <cell r="DF86">
            <v>0.9</v>
          </cell>
        </row>
        <row r="87">
          <cell r="DF87">
            <v>1.4</v>
          </cell>
        </row>
        <row r="88">
          <cell r="DF88">
            <v>1.4</v>
          </cell>
        </row>
        <row r="89">
          <cell r="DF89">
            <v>0.9</v>
          </cell>
        </row>
        <row r="90">
          <cell r="DF90">
            <v>0.5</v>
          </cell>
        </row>
        <row r="91">
          <cell r="DF91">
            <v>0.6</v>
          </cell>
        </row>
        <row r="92">
          <cell r="DF92">
            <v>0.9</v>
          </cell>
        </row>
        <row r="93">
          <cell r="DF93">
            <v>0.9</v>
          </cell>
        </row>
        <row r="94">
          <cell r="DF94">
            <v>0.5</v>
          </cell>
        </row>
        <row r="95">
          <cell r="DF95">
            <v>0.7</v>
          </cell>
        </row>
        <row r="96">
          <cell r="DF96">
            <v>0.9</v>
          </cell>
        </row>
        <row r="97">
          <cell r="DF97">
            <v>1.3</v>
          </cell>
        </row>
        <row r="98">
          <cell r="DF98">
            <v>1.4</v>
          </cell>
        </row>
        <row r="99">
          <cell r="DF99">
            <v>1</v>
          </cell>
        </row>
        <row r="100">
          <cell r="DF100">
            <v>0.3</v>
          </cell>
        </row>
        <row r="101">
          <cell r="DF101">
            <v>-0.1</v>
          </cell>
        </row>
        <row r="102">
          <cell r="DF102">
            <v>-0.2</v>
          </cell>
        </row>
        <row r="103">
          <cell r="DF103">
            <v>-0.5</v>
          </cell>
        </row>
        <row r="104">
          <cell r="DF104">
            <v>-1.2</v>
          </cell>
        </row>
        <row r="105">
          <cell r="DF105">
            <v>-1</v>
          </cell>
        </row>
        <row r="106">
          <cell r="DF106">
            <v>0.3</v>
          </cell>
        </row>
        <row r="107">
          <cell r="DF107">
            <v>1.7</v>
          </cell>
        </row>
        <row r="108">
          <cell r="DF108">
            <v>2.2999999999999998</v>
          </cell>
        </row>
        <row r="109">
          <cell r="DF109">
            <v>2</v>
          </cell>
        </row>
        <row r="110">
          <cell r="DF110">
            <v>1.4</v>
          </cell>
        </row>
        <row r="111">
          <cell r="DF111">
            <v>0.9</v>
          </cell>
        </row>
        <row r="112">
          <cell r="DF112">
            <v>0.9</v>
          </cell>
        </row>
        <row r="113">
          <cell r="DF113">
            <v>1.5</v>
          </cell>
        </row>
        <row r="114">
          <cell r="DF114">
            <v>1.7</v>
          </cell>
        </row>
        <row r="115">
          <cell r="DF115">
            <v>1.3</v>
          </cell>
        </row>
        <row r="116">
          <cell r="DF116">
            <v>0.5</v>
          </cell>
        </row>
        <row r="117">
          <cell r="DF117">
            <v>0</v>
          </cell>
        </row>
        <row r="118">
          <cell r="DF118">
            <v>0.1</v>
          </cell>
        </row>
        <row r="119">
          <cell r="DF119">
            <v>0.6</v>
          </cell>
        </row>
        <row r="120">
          <cell r="DF120">
            <v>1</v>
          </cell>
        </row>
        <row r="121">
          <cell r="DF121">
            <v>1.4</v>
          </cell>
        </row>
        <row r="122">
          <cell r="DF122">
            <v>1.6</v>
          </cell>
        </row>
        <row r="123">
          <cell r="DF123">
            <v>1.8</v>
          </cell>
        </row>
        <row r="124">
          <cell r="DF124">
            <v>1.5</v>
          </cell>
        </row>
        <row r="125">
          <cell r="DF125">
            <v>0.8</v>
          </cell>
        </row>
        <row r="126">
          <cell r="DF126">
            <v>0.4</v>
          </cell>
        </row>
        <row r="127">
          <cell r="DF127">
            <v>0.7</v>
          </cell>
        </row>
        <row r="128">
          <cell r="DF128">
            <v>1.2</v>
          </cell>
        </row>
        <row r="129">
          <cell r="DF129">
            <v>1.6</v>
          </cell>
        </row>
        <row r="130">
          <cell r="DF130">
            <v>1.4</v>
          </cell>
        </row>
        <row r="131">
          <cell r="DF131">
            <v>0.9</v>
          </cell>
        </row>
        <row r="132">
          <cell r="DF132">
            <v>0.5</v>
          </cell>
        </row>
        <row r="133">
          <cell r="DF133">
            <v>0.2</v>
          </cell>
        </row>
        <row r="134">
          <cell r="DF134">
            <v>0.2</v>
          </cell>
        </row>
        <row r="135">
          <cell r="DF135">
            <v>0</v>
          </cell>
        </row>
        <row r="136">
          <cell r="DF136">
            <v>-0.4</v>
          </cell>
        </row>
        <row r="137">
          <cell r="DF137">
            <v>-0.4</v>
          </cell>
        </row>
        <row r="138">
          <cell r="DF138">
            <v>-0.3</v>
          </cell>
        </row>
        <row r="139">
          <cell r="DF139">
            <v>0.1</v>
          </cell>
        </row>
        <row r="140">
          <cell r="DF140">
            <v>0.4</v>
          </cell>
        </row>
        <row r="141">
          <cell r="DF141">
            <v>0.5</v>
          </cell>
        </row>
        <row r="142">
          <cell r="DF142">
            <v>0.9</v>
          </cell>
        </row>
        <row r="143">
          <cell r="DF143">
            <v>1.3</v>
          </cell>
        </row>
        <row r="144">
          <cell r="DF144">
            <v>1.4</v>
          </cell>
        </row>
        <row r="145">
          <cell r="DF145">
            <v>1</v>
          </cell>
        </row>
        <row r="146">
          <cell r="DF146">
            <v>0.5</v>
          </cell>
        </row>
        <row r="147">
          <cell r="DF147">
            <v>0.7</v>
          </cell>
        </row>
        <row r="148">
          <cell r="DF148">
            <v>1.3</v>
          </cell>
        </row>
        <row r="149">
          <cell r="DF149">
            <v>1.6</v>
          </cell>
        </row>
        <row r="150">
          <cell r="DF150">
            <v>1.4</v>
          </cell>
        </row>
        <row r="151">
          <cell r="DF151">
            <v>0.9</v>
          </cell>
        </row>
        <row r="152">
          <cell r="DF152">
            <v>0.5</v>
          </cell>
        </row>
        <row r="153">
          <cell r="DF153">
            <v>0.5</v>
          </cell>
        </row>
        <row r="154">
          <cell r="DF154">
            <v>0.7</v>
          </cell>
        </row>
        <row r="155">
          <cell r="DF155">
            <v>1.1000000000000001</v>
          </cell>
        </row>
        <row r="156">
          <cell r="DF156">
            <v>1.2</v>
          </cell>
        </row>
        <row r="157">
          <cell r="DF157">
            <v>1</v>
          </cell>
        </row>
        <row r="158">
          <cell r="DF158">
            <v>0.9</v>
          </cell>
        </row>
        <row r="159">
          <cell r="DF159">
            <v>0.8</v>
          </cell>
        </row>
        <row r="160">
          <cell r="DF160">
            <v>0.9</v>
          </cell>
        </row>
        <row r="161">
          <cell r="DF161">
            <v>1.3</v>
          </cell>
        </row>
        <row r="162">
          <cell r="DF162">
            <v>1.5</v>
          </cell>
        </row>
        <row r="163">
          <cell r="DF163">
            <v>1.3</v>
          </cell>
        </row>
        <row r="164">
          <cell r="DF164">
            <v>0.9</v>
          </cell>
        </row>
        <row r="165">
          <cell r="DF165">
            <v>0.9</v>
          </cell>
        </row>
        <row r="166">
          <cell r="DF166">
            <v>1.3</v>
          </cell>
        </row>
        <row r="167">
          <cell r="DF167">
            <v>1.5</v>
          </cell>
        </row>
        <row r="168">
          <cell r="DF168">
            <v>1.3</v>
          </cell>
        </row>
        <row r="169">
          <cell r="DF169">
            <v>0.9</v>
          </cell>
        </row>
        <row r="170">
          <cell r="DF170">
            <v>0.8</v>
          </cell>
        </row>
        <row r="171">
          <cell r="DF171">
            <v>1</v>
          </cell>
        </row>
        <row r="172">
          <cell r="DF172">
            <v>1.2</v>
          </cell>
        </row>
        <row r="173">
          <cell r="DF173">
            <v>1</v>
          </cell>
        </row>
        <row r="174">
          <cell r="DF174">
            <v>0.5</v>
          </cell>
        </row>
        <row r="175">
          <cell r="DF175">
            <v>0.2</v>
          </cell>
        </row>
        <row r="176">
          <cell r="DF176">
            <v>0.2</v>
          </cell>
        </row>
        <row r="177">
          <cell r="DF177">
            <v>0.5</v>
          </cell>
        </row>
        <row r="178">
          <cell r="DF178">
            <v>1</v>
          </cell>
        </row>
        <row r="179">
          <cell r="DF179">
            <v>1.1000000000000001</v>
          </cell>
        </row>
        <row r="180">
          <cell r="DF180">
            <v>1.1000000000000001</v>
          </cell>
        </row>
        <row r="181">
          <cell r="DF181">
            <v>1.2</v>
          </cell>
        </row>
        <row r="182">
          <cell r="DF182">
            <v>1.1000000000000001</v>
          </cell>
        </row>
        <row r="183">
          <cell r="DF183">
            <v>0.8</v>
          </cell>
        </row>
        <row r="184">
          <cell r="DF184">
            <v>0.4</v>
          </cell>
        </row>
        <row r="185">
          <cell r="DF185">
            <v>0.2</v>
          </cell>
        </row>
        <row r="186">
          <cell r="DF186">
            <v>0.7</v>
          </cell>
        </row>
        <row r="187">
          <cell r="DF187">
            <v>1.2</v>
          </cell>
        </row>
        <row r="188">
          <cell r="DF188">
            <v>1.5</v>
          </cell>
        </row>
        <row r="189">
          <cell r="DF189">
            <v>1.2</v>
          </cell>
        </row>
        <row r="190">
          <cell r="DF190">
            <v>0.8</v>
          </cell>
        </row>
        <row r="191">
          <cell r="DF191">
            <v>0.7</v>
          </cell>
        </row>
        <row r="192">
          <cell r="DF192">
            <v>0.7</v>
          </cell>
        </row>
        <row r="193">
          <cell r="DF193">
            <v>0.7</v>
          </cell>
        </row>
        <row r="194">
          <cell r="DF194">
            <v>0.8</v>
          </cell>
        </row>
        <row r="195">
          <cell r="DF195">
            <v>0.8</v>
          </cell>
        </row>
        <row r="196">
          <cell r="DF196">
            <v>0.7</v>
          </cell>
        </row>
        <row r="197">
          <cell r="DF197">
            <v>0.5</v>
          </cell>
        </row>
        <row r="198">
          <cell r="DF198">
            <v>0.6</v>
          </cell>
        </row>
        <row r="199">
          <cell r="DF199">
            <v>1</v>
          </cell>
        </row>
        <row r="200">
          <cell r="DF200">
            <v>1.3</v>
          </cell>
        </row>
        <row r="201">
          <cell r="DF201">
            <v>1.2</v>
          </cell>
        </row>
        <row r="202">
          <cell r="DF202">
            <v>1</v>
          </cell>
        </row>
        <row r="203">
          <cell r="DF203">
            <v>0.9</v>
          </cell>
        </row>
        <row r="204">
          <cell r="DF204">
            <v>0.8</v>
          </cell>
        </row>
        <row r="205">
          <cell r="DF205">
            <v>0.8</v>
          </cell>
        </row>
        <row r="206">
          <cell r="DF206">
            <v>0.5</v>
          </cell>
        </row>
        <row r="207">
          <cell r="DF207">
            <v>0.3</v>
          </cell>
        </row>
        <row r="208">
          <cell r="DF208">
            <v>0.3</v>
          </cell>
        </row>
        <row r="209">
          <cell r="DF209">
            <v>0.5</v>
          </cell>
        </row>
        <row r="210">
          <cell r="DF210">
            <v>0.6</v>
          </cell>
        </row>
        <row r="211">
          <cell r="DF211">
            <v>0.6</v>
          </cell>
        </row>
        <row r="212">
          <cell r="DF212">
            <v>0.5</v>
          </cell>
        </row>
        <row r="213">
          <cell r="DF213">
            <v>0.6</v>
          </cell>
        </row>
        <row r="214">
          <cell r="DF214">
            <v>0.7</v>
          </cell>
        </row>
        <row r="215">
          <cell r="DF215">
            <v>0.7</v>
          </cell>
        </row>
        <row r="216">
          <cell r="DF216">
            <v>0.5</v>
          </cell>
        </row>
        <row r="217">
          <cell r="DF217">
            <v>0.5</v>
          </cell>
        </row>
        <row r="218">
          <cell r="DF218">
            <v>0.8</v>
          </cell>
        </row>
        <row r="219">
          <cell r="DF219">
            <v>1.1000000000000001</v>
          </cell>
        </row>
        <row r="220">
          <cell r="DF220">
            <v>1.3</v>
          </cell>
        </row>
        <row r="221">
          <cell r="DF221">
            <v>1</v>
          </cell>
        </row>
        <row r="222">
          <cell r="DF222">
            <v>0.8</v>
          </cell>
        </row>
        <row r="223">
          <cell r="DF223">
            <v>0.6</v>
          </cell>
        </row>
        <row r="224">
          <cell r="DF224">
            <v>0.4</v>
          </cell>
        </row>
        <row r="225">
          <cell r="DF225">
            <v>0.4</v>
          </cell>
        </row>
        <row r="226">
          <cell r="DF226">
            <v>0.5</v>
          </cell>
        </row>
        <row r="227">
          <cell r="DF227">
            <v>0.7</v>
          </cell>
        </row>
        <row r="228">
          <cell r="DF228">
            <v>0.8</v>
          </cell>
        </row>
        <row r="229">
          <cell r="DF229">
            <v>0.7</v>
          </cell>
        </row>
        <row r="230">
          <cell r="DF230">
            <v>0.6</v>
          </cell>
        </row>
        <row r="231">
          <cell r="DF231">
            <v>0.5</v>
          </cell>
        </row>
        <row r="232">
          <cell r="DF232">
            <v>0.6</v>
          </cell>
        </row>
        <row r="233">
          <cell r="DF233">
            <v>0.6</v>
          </cell>
        </row>
        <row r="234">
          <cell r="DF234">
            <v>0.6</v>
          </cell>
        </row>
        <row r="235">
          <cell r="DF235">
            <v>0.6</v>
          </cell>
        </row>
        <row r="236">
          <cell r="DF236">
            <v>0.8</v>
          </cell>
        </row>
        <row r="237">
          <cell r="DF237">
            <v>0.8</v>
          </cell>
        </row>
        <row r="238">
          <cell r="DF238">
            <v>0.6</v>
          </cell>
        </row>
        <row r="239">
          <cell r="DF239">
            <v>0.4</v>
          </cell>
        </row>
        <row r="240">
          <cell r="DF240">
            <v>0.4</v>
          </cell>
        </row>
        <row r="241">
          <cell r="DF241">
            <v>0.6</v>
          </cell>
        </row>
        <row r="242">
          <cell r="DF242">
            <v>0.7</v>
          </cell>
        </row>
        <row r="243">
          <cell r="DF243">
            <v>0.6</v>
          </cell>
        </row>
        <row r="244">
          <cell r="DF244">
            <v>0.6</v>
          </cell>
        </row>
      </sheetData>
      <sheetData sheetId="16">
        <row r="1">
          <cell r="B1" t="str">
            <v>Information media and telecommunications (J) ;  Telecommunications services ;</v>
          </cell>
        </row>
      </sheetData>
      <sheetData sheetId="17">
        <row r="1">
          <cell r="B1" t="str">
            <v>Gross operating surplus ;</v>
          </cell>
        </row>
      </sheetData>
      <sheetData sheetId="18">
        <row r="1">
          <cell r="B1" t="str">
            <v>Gross operating surplus ;</v>
          </cell>
        </row>
      </sheetData>
      <sheetData sheetId="19"/>
      <sheetData sheetId="20"/>
      <sheetData sheetId="21">
        <row r="13">
          <cell r="C13">
            <v>1328.1</v>
          </cell>
        </row>
      </sheetData>
      <sheetData sheetId="22"/>
      <sheetData sheetId="23"/>
      <sheetData sheetId="24">
        <row r="13">
          <cell r="C13">
            <v>590</v>
          </cell>
        </row>
      </sheetData>
      <sheetData sheetId="25">
        <row r="13">
          <cell r="C13">
            <v>56.8</v>
          </cell>
        </row>
      </sheetData>
      <sheetData sheetId="26">
        <row r="13">
          <cell r="C13">
            <v>1014</v>
          </cell>
        </row>
      </sheetData>
      <sheetData sheetId="27"/>
      <sheetData sheetId="28"/>
      <sheetData sheetId="29">
        <row r="14">
          <cell r="B14">
            <v>0</v>
          </cell>
        </row>
      </sheetData>
      <sheetData sheetId="30">
        <row r="14">
          <cell r="B14">
            <v>0</v>
          </cell>
        </row>
      </sheetData>
      <sheetData sheetId="31"/>
      <sheetData sheetId="32"/>
      <sheetData sheetId="33">
        <row r="13">
          <cell r="B13">
            <v>8274</v>
          </cell>
        </row>
      </sheetData>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ow r="12">
          <cell r="A12" t="str">
            <v>European Union (current composition)</v>
          </cell>
        </row>
      </sheetData>
      <sheetData sheetId="48">
        <row r="11">
          <cell r="A11" t="str">
            <v>GEO/TIME</v>
          </cell>
        </row>
      </sheetData>
      <sheetData sheetId="49">
        <row r="12">
          <cell r="A12" t="str">
            <v>European Union (current composition)</v>
          </cell>
        </row>
      </sheetData>
      <sheetData sheetId="50">
        <row r="12">
          <cell r="A12" t="str">
            <v>European Union (current composition)</v>
          </cell>
        </row>
      </sheetData>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row r="78">
          <cell r="AM78">
            <v>20941.8</v>
          </cell>
        </row>
      </sheetData>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ula"/>
      <sheetName val="ChtA4.2"/>
      <sheetName val="charta4.2(data)"/>
      <sheetName val="chtA4.1"/>
      <sheetName val="readme"/>
      <sheetName val="A4_12000"/>
      <sheetName val="Dbase_proj"/>
      <sheetName val="Sheet8"/>
      <sheetName val="Pivot_proj"/>
      <sheetName val="table(1998=100)"/>
      <sheetName val="Sheet1"/>
    </sheetNames>
    <sheetDataSet>
      <sheetData sheetId="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 sheetId="1" refreshError="1"/>
      <sheetData sheetId="2"/>
      <sheetData sheetId="3"/>
      <sheetData sheetId="4"/>
      <sheetData sheetId="5"/>
      <sheetData sheetId="6"/>
      <sheetData sheetId="7"/>
      <sheetData sheetId="8"/>
      <sheetData sheetId="9"/>
      <sheetData sheetId="1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 val="CoreTerritories"/>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 val="CoreTerritori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DE4b"/>
    </sheetNames>
    <sheetDataSet>
      <sheetData sheetId="0"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 3.7.a"/>
      <sheetName val="OLDModel"/>
      <sheetName val="ExpStudWEI_Tab9"/>
      <sheetName val="Calc CumulExp"/>
      <sheetName val="WDI-WordBank"/>
      <sheetName val="ANA"/>
      <sheetName val="Mean"/>
      <sheetName val="Fig 3.7.a"/>
      <sheetName val="Graph 3.7.b"/>
      <sheetName val="Tab"/>
      <sheetName val="Figs3.7 R"/>
      <sheetName val="Figs 3.7 M"/>
      <sheetName val="Figs 3.7 S"/>
      <sheetName val="Graph 3_7_a"/>
    </sheetNames>
    <sheetDataSet>
      <sheetData sheetId="0"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5.11a"/>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b"/>
      <sheetName val="Fig 5.12"/>
      <sheetName val="DataFig 5.12"/>
      <sheetName val="Plan1"/>
      <sheetName val="Plan3"/>
      <sheetName val="Plan2"/>
      <sheetName val="Data5_11a"/>
    </sheetNames>
    <sheetDataSet>
      <sheetData sheetId="0"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 val="CoreTerritories"/>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 sheetId="1"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azil"/>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90B0D-B903-6D4E-AFED-52C672743300}">
  <dimension ref="A1:B12"/>
  <sheetViews>
    <sheetView workbookViewId="0"/>
  </sheetViews>
  <sheetFormatPr defaultColWidth="8.77734375" defaultRowHeight="14.4"/>
  <cols>
    <col min="1" max="1" width="8.77734375" style="85"/>
    <col min="2" max="2" width="78" style="85" customWidth="1"/>
    <col min="3" max="16384" width="8.77734375" style="85"/>
  </cols>
  <sheetData>
    <row r="1" spans="1:2">
      <c r="A1" s="84" t="s">
        <v>77</v>
      </c>
      <c r="B1" s="84" t="s">
        <v>78</v>
      </c>
    </row>
    <row r="2" spans="1:2">
      <c r="A2" s="86" t="s">
        <v>88</v>
      </c>
      <c r="B2" s="86" t="s">
        <v>102</v>
      </c>
    </row>
    <row r="3" spans="1:2">
      <c r="A3" s="86" t="s">
        <v>89</v>
      </c>
      <c r="B3" s="86" t="s">
        <v>102</v>
      </c>
    </row>
    <row r="4" spans="1:2">
      <c r="A4" s="86" t="s">
        <v>90</v>
      </c>
      <c r="B4" s="86" t="s">
        <v>103</v>
      </c>
    </row>
    <row r="5" spans="1:2">
      <c r="A5" s="86" t="s">
        <v>79</v>
      </c>
      <c r="B5" s="86" t="s">
        <v>104</v>
      </c>
    </row>
    <row r="6" spans="1:2">
      <c r="A6" s="86" t="s">
        <v>80</v>
      </c>
      <c r="B6" s="86" t="s">
        <v>105</v>
      </c>
    </row>
    <row r="7" spans="1:2">
      <c r="A7" s="86" t="s">
        <v>81</v>
      </c>
      <c r="B7" s="86" t="s">
        <v>106</v>
      </c>
    </row>
    <row r="8" spans="1:2">
      <c r="A8" s="86" t="s">
        <v>82</v>
      </c>
      <c r="B8" s="86" t="s">
        <v>107</v>
      </c>
    </row>
    <row r="9" spans="1:2">
      <c r="A9" s="86" t="s">
        <v>83</v>
      </c>
      <c r="B9" s="86" t="s">
        <v>108</v>
      </c>
    </row>
    <row r="10" spans="1:2">
      <c r="A10" s="86" t="s">
        <v>84</v>
      </c>
      <c r="B10" s="86" t="s">
        <v>110</v>
      </c>
    </row>
    <row r="11" spans="1:2">
      <c r="A11" s="86" t="s">
        <v>85</v>
      </c>
      <c r="B11" s="86" t="s">
        <v>109</v>
      </c>
    </row>
    <row r="12" spans="1:2">
      <c r="A12" s="86" t="s">
        <v>86</v>
      </c>
      <c r="B12" s="86" t="s">
        <v>131</v>
      </c>
    </row>
  </sheetData>
  <pageMargins left="0.7" right="0.7" top="0.75" bottom="0.75" header="0.3" footer="0.3"/>
  <pageSetup orientation="landscape" horizontalDpi="0" verticalDpi="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8FE61-A8A7-7849-83E3-592F8F249C31}">
  <sheetPr>
    <tabColor rgb="FFFFFF00"/>
  </sheetPr>
  <dimension ref="A1"/>
  <sheetViews>
    <sheetView workbookViewId="0"/>
  </sheetViews>
  <sheetFormatPr defaultColWidth="11.109375" defaultRowHeight="15.6"/>
  <cols>
    <col min="1" max="16384" width="11.109375" style="59"/>
  </cols>
  <sheetData>
    <row r="1" spans="1:1">
      <c r="A1" s="63" t="s">
        <v>112</v>
      </c>
    </row>
  </sheetData>
  <pageMargins left="0.7" right="0.7" top="0.75" bottom="0.75" header="0.3" footer="0.3"/>
  <pageSetup orientation="portrait" horizontalDpi="0" verticalDpi="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71D29-002B-D446-84C2-B278FA32A369}">
  <sheetPr>
    <tabColor rgb="FFFFFF00"/>
  </sheetPr>
  <dimension ref="A1"/>
  <sheetViews>
    <sheetView workbookViewId="0"/>
  </sheetViews>
  <sheetFormatPr defaultColWidth="11.109375" defaultRowHeight="15.6"/>
  <cols>
    <col min="1" max="16384" width="11.109375" style="59"/>
  </cols>
  <sheetData>
    <row r="1" spans="1:1">
      <c r="A1" s="63" t="s">
        <v>111</v>
      </c>
    </row>
  </sheetData>
  <pageMargins left="0.25" right="0.25" top="0.75" bottom="0.75" header="0.3" footer="0.3"/>
  <pageSetup orientation="landscape" horizontalDpi="0" verticalDpi="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1785D-1708-6C44-9FAC-2BF8A3A86615}">
  <sheetPr>
    <tabColor rgb="FFFFFF00"/>
  </sheetPr>
  <dimension ref="A1:J2"/>
  <sheetViews>
    <sheetView tabSelected="1" zoomScale="94" workbookViewId="0"/>
  </sheetViews>
  <sheetFormatPr defaultColWidth="10.77734375" defaultRowHeight="14.4"/>
  <cols>
    <col min="1" max="9" width="10.77734375" style="87"/>
    <col min="10" max="10" width="4.44140625" style="87" customWidth="1"/>
    <col min="11" max="16384" width="10.77734375" style="87"/>
  </cols>
  <sheetData>
    <row r="1" spans="1:10" s="4" customFormat="1" ht="19.95" customHeight="1">
      <c r="A1" s="4" t="s">
        <v>130</v>
      </c>
    </row>
    <row r="2" spans="1:10" s="4" customFormat="1" ht="19.95" customHeight="1">
      <c r="A2" s="100" t="s">
        <v>101</v>
      </c>
      <c r="B2" s="100"/>
      <c r="C2" s="100"/>
      <c r="D2" s="100"/>
      <c r="E2" s="100"/>
      <c r="F2" s="100"/>
      <c r="G2" s="100"/>
      <c r="H2" s="100"/>
      <c r="I2" s="100"/>
      <c r="J2" s="100"/>
    </row>
  </sheetData>
  <mergeCells count="1">
    <mergeCell ref="A2:J2"/>
  </mergeCells>
  <pageMargins left="0.7" right="0.7" top="0.75" bottom="0.75" header="0.3" footer="0.3"/>
  <pageSetup orientation="portrait" horizontalDpi="0" verticalDpi="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DE173-6A67-3C4F-A26B-31168106C054}">
  <dimension ref="A1:B55"/>
  <sheetViews>
    <sheetView workbookViewId="0"/>
  </sheetViews>
  <sheetFormatPr defaultColWidth="8.77734375" defaultRowHeight="14.4"/>
  <cols>
    <col min="1" max="1" width="8.77734375" style="2"/>
    <col min="2" max="2" width="11.109375" style="2" bestFit="1" customWidth="1"/>
    <col min="3" max="16384" width="8.77734375" style="2"/>
  </cols>
  <sheetData>
    <row r="1" spans="1:2" s="13" customFormat="1" ht="19.95" customHeight="1">
      <c r="A1" s="11" t="s">
        <v>99</v>
      </c>
    </row>
    <row r="2" spans="1:2" s="13" customFormat="1" ht="19.95" customHeight="1">
      <c r="A2" s="14" t="s">
        <v>19</v>
      </c>
      <c r="B2" s="14" t="s">
        <v>20</v>
      </c>
    </row>
    <row r="3" spans="1:2">
      <c r="A3" s="15">
        <v>1960</v>
      </c>
      <c r="B3" s="16">
        <v>4.6227193999999999E-2</v>
      </c>
    </row>
    <row r="4" spans="1:2">
      <c r="A4" s="15">
        <v>1961</v>
      </c>
      <c r="B4" s="16"/>
    </row>
    <row r="5" spans="1:2">
      <c r="A5" s="15">
        <v>1962</v>
      </c>
      <c r="B5" s="16">
        <v>4.6764083000000005E-2</v>
      </c>
    </row>
    <row r="6" spans="1:2">
      <c r="A6" s="15">
        <v>1963</v>
      </c>
      <c r="B6" s="16"/>
    </row>
    <row r="7" spans="1:2">
      <c r="A7" s="15">
        <v>1964</v>
      </c>
      <c r="B7" s="16">
        <v>4.9230054000000002E-2</v>
      </c>
    </row>
    <row r="8" spans="1:2">
      <c r="A8" s="15">
        <v>1965</v>
      </c>
      <c r="B8" s="16"/>
    </row>
    <row r="9" spans="1:2">
      <c r="A9" s="15">
        <v>1966</v>
      </c>
      <c r="B9" s="16">
        <v>5.0029781000000002E-2</v>
      </c>
    </row>
    <row r="10" spans="1:2">
      <c r="A10" s="15">
        <v>1967</v>
      </c>
      <c r="B10" s="16"/>
    </row>
    <row r="11" spans="1:2">
      <c r="A11" s="15">
        <v>1968</v>
      </c>
      <c r="B11" s="16">
        <v>5.631626E-2</v>
      </c>
    </row>
    <row r="12" spans="1:2">
      <c r="A12" s="15">
        <v>1969</v>
      </c>
      <c r="B12" s="16"/>
    </row>
    <row r="13" spans="1:2">
      <c r="A13" s="15">
        <v>1970</v>
      </c>
      <c r="B13" s="16">
        <v>4.6016334999999998E-2</v>
      </c>
    </row>
    <row r="14" spans="1:2">
      <c r="A14" s="15">
        <v>1971</v>
      </c>
      <c r="B14" s="16"/>
    </row>
    <row r="15" spans="1:2">
      <c r="A15" s="15">
        <v>1972</v>
      </c>
      <c r="B15" s="16">
        <v>4.8357881999999998E-2</v>
      </c>
    </row>
    <row r="16" spans="1:2">
      <c r="A16" s="15">
        <v>1973</v>
      </c>
      <c r="B16" s="16">
        <v>3.9519787000000001E-2</v>
      </c>
    </row>
    <row r="17" spans="1:2">
      <c r="A17" s="15">
        <v>1974</v>
      </c>
      <c r="B17" s="16">
        <v>4.2754709999999994E-2</v>
      </c>
    </row>
    <row r="18" spans="1:2">
      <c r="A18" s="15">
        <v>1975</v>
      </c>
      <c r="B18" s="16">
        <v>4.7878328999999997E-2</v>
      </c>
    </row>
    <row r="19" spans="1:2">
      <c r="A19" s="15">
        <v>1976</v>
      </c>
      <c r="B19" s="16">
        <v>4.4231600999999995E-2</v>
      </c>
    </row>
    <row r="20" spans="1:2">
      <c r="A20" s="15">
        <v>1977</v>
      </c>
      <c r="B20" s="16">
        <v>5.1756485999999997E-2</v>
      </c>
    </row>
    <row r="21" spans="1:2">
      <c r="A21" s="15">
        <v>1978</v>
      </c>
      <c r="B21" s="16">
        <v>4.2951971000000005E-2</v>
      </c>
    </row>
    <row r="22" spans="1:2">
      <c r="A22" s="15">
        <v>1979</v>
      </c>
      <c r="B22" s="16">
        <v>5.7590104999999996E-2</v>
      </c>
    </row>
    <row r="23" spans="1:2">
      <c r="A23" s="15">
        <v>1980</v>
      </c>
      <c r="B23" s="16">
        <v>5.7244953000000001E-2</v>
      </c>
    </row>
    <row r="24" spans="1:2">
      <c r="A24" s="15">
        <v>1981</v>
      </c>
      <c r="B24" s="16">
        <v>5.8278027999999996E-2</v>
      </c>
    </row>
    <row r="25" spans="1:2">
      <c r="A25" s="15">
        <v>1982</v>
      </c>
      <c r="B25" s="16">
        <v>5.2414451000000001E-2</v>
      </c>
    </row>
    <row r="26" spans="1:2">
      <c r="A26" s="15">
        <v>1983</v>
      </c>
      <c r="B26" s="16">
        <v>5.9372338999999996E-2</v>
      </c>
    </row>
    <row r="27" spans="1:2">
      <c r="A27" s="15">
        <v>1984</v>
      </c>
      <c r="B27" s="16">
        <v>5.8001630000000005E-2</v>
      </c>
    </row>
    <row r="28" spans="1:2">
      <c r="A28" s="15">
        <v>1985</v>
      </c>
      <c r="B28" s="16">
        <v>5.7598408000000004E-2</v>
      </c>
    </row>
    <row r="29" spans="1:2">
      <c r="A29" s="15">
        <v>1986</v>
      </c>
      <c r="B29" s="16">
        <v>8.0379553000000006E-2</v>
      </c>
    </row>
    <row r="30" spans="1:2">
      <c r="A30" s="15">
        <v>1987</v>
      </c>
      <c r="B30" s="16"/>
    </row>
    <row r="31" spans="1:2">
      <c r="A31" s="15">
        <v>1988</v>
      </c>
      <c r="B31" s="16"/>
    </row>
    <row r="32" spans="1:2">
      <c r="A32" s="15">
        <v>1989</v>
      </c>
      <c r="B32" s="16"/>
    </row>
    <row r="33" spans="1:2">
      <c r="A33" s="15">
        <v>1990</v>
      </c>
      <c r="B33" s="16"/>
    </row>
    <row r="34" spans="1:2">
      <c r="A34" s="15">
        <v>1991</v>
      </c>
      <c r="B34" s="16">
        <v>8.0656350000000002E-2</v>
      </c>
    </row>
    <row r="35" spans="1:2">
      <c r="A35" s="15">
        <v>1992</v>
      </c>
      <c r="B35" s="16">
        <v>6.0687977999999997E-2</v>
      </c>
    </row>
    <row r="36" spans="1:2">
      <c r="A36" s="15">
        <v>1993</v>
      </c>
      <c r="B36" s="16">
        <v>7.0438735000000002E-2</v>
      </c>
    </row>
    <row r="37" spans="1:2">
      <c r="A37" s="15">
        <v>1994</v>
      </c>
      <c r="B37" s="16">
        <v>8.912534300000001E-2</v>
      </c>
    </row>
    <row r="38" spans="1:2">
      <c r="A38" s="15">
        <v>1995</v>
      </c>
      <c r="B38" s="16">
        <v>7.6528206000000001E-2</v>
      </c>
    </row>
    <row r="39" spans="1:2">
      <c r="A39" s="15">
        <v>1996</v>
      </c>
      <c r="B39" s="16">
        <v>0.10688173000000001</v>
      </c>
    </row>
    <row r="40" spans="1:2">
      <c r="A40" s="15">
        <v>1997</v>
      </c>
      <c r="B40" s="16">
        <v>0.12919873000000001</v>
      </c>
    </row>
    <row r="41" spans="1:2">
      <c r="A41" s="15">
        <v>1998</v>
      </c>
      <c r="B41" s="16">
        <v>0.12220116</v>
      </c>
    </row>
    <row r="42" spans="1:2">
      <c r="A42" s="15">
        <v>1999</v>
      </c>
      <c r="B42" s="16">
        <v>0.12883089</v>
      </c>
    </row>
    <row r="43" spans="1:2">
      <c r="A43" s="15">
        <v>2000</v>
      </c>
      <c r="B43" s="16">
        <v>0.13904733999999999</v>
      </c>
    </row>
    <row r="44" spans="1:2">
      <c r="A44" s="15">
        <v>2001</v>
      </c>
      <c r="B44" s="16">
        <v>0.11181365</v>
      </c>
    </row>
    <row r="45" spans="1:2">
      <c r="A45" s="15">
        <v>2002</v>
      </c>
      <c r="B45" s="16">
        <v>0.10035011000000001</v>
      </c>
    </row>
    <row r="46" spans="1:2">
      <c r="A46" s="15">
        <v>2003</v>
      </c>
      <c r="B46" s="16">
        <v>0.10856626999999999</v>
      </c>
    </row>
    <row r="47" spans="1:2">
      <c r="A47" s="15">
        <v>2004</v>
      </c>
      <c r="B47" s="16">
        <v>0.12163591999999999</v>
      </c>
    </row>
    <row r="48" spans="1:2">
      <c r="A48" s="15">
        <v>2005</v>
      </c>
      <c r="B48" s="16">
        <v>0.14199875000000001</v>
      </c>
    </row>
    <row r="49" spans="1:2">
      <c r="A49" s="15">
        <v>2006</v>
      </c>
      <c r="B49" s="16">
        <v>0.16414656</v>
      </c>
    </row>
    <row r="50" spans="1:2">
      <c r="A50" s="15">
        <v>2007</v>
      </c>
      <c r="B50" s="16">
        <v>0.1327865</v>
      </c>
    </row>
    <row r="51" spans="1:2">
      <c r="A51" s="15">
        <v>2008</v>
      </c>
      <c r="B51" s="16">
        <v>0.13405369</v>
      </c>
    </row>
    <row r="52" spans="1:2">
      <c r="A52" s="15">
        <v>2009</v>
      </c>
      <c r="B52" s="16">
        <v>0.13736599999999999</v>
      </c>
    </row>
    <row r="53" spans="1:2">
      <c r="A53" s="15">
        <v>2010</v>
      </c>
      <c r="B53" s="16">
        <v>0.16067198999999999</v>
      </c>
    </row>
    <row r="54" spans="1:2">
      <c r="A54" s="15">
        <v>2011</v>
      </c>
      <c r="B54" s="16">
        <v>0.16894631000000002</v>
      </c>
    </row>
    <row r="55" spans="1:2">
      <c r="A55" s="15">
        <v>2012</v>
      </c>
      <c r="B55" s="16">
        <v>0.20634599000000001</v>
      </c>
    </row>
  </sheetData>
  <pageMargins left="0.25" right="0.25" top="0.75" bottom="0.75" header="0.3" footer="0.3"/>
  <pageSetup orientation="landscape" horizontalDpi="0" verticalDpi="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7083BD-1BF5-134C-BE8F-BD8D0D752FEE}">
  <dimension ref="A1:E13"/>
  <sheetViews>
    <sheetView workbookViewId="0"/>
  </sheetViews>
  <sheetFormatPr defaultColWidth="8.77734375" defaultRowHeight="14.4"/>
  <cols>
    <col min="1" max="2" width="8.77734375" style="2"/>
    <col min="3" max="3" width="10.33203125" style="2" bestFit="1" customWidth="1"/>
    <col min="4" max="16384" width="8.77734375" style="2"/>
  </cols>
  <sheetData>
    <row r="1" spans="1:5" s="12" customFormat="1" ht="19.95" customHeight="1">
      <c r="A1" s="11" t="s">
        <v>98</v>
      </c>
    </row>
    <row r="2" spans="1:5">
      <c r="A2" s="6" t="s">
        <v>8</v>
      </c>
      <c r="B2" s="6" t="s">
        <v>4</v>
      </c>
      <c r="C2" s="6" t="s">
        <v>5</v>
      </c>
    </row>
    <row r="3" spans="1:5" hidden="1">
      <c r="A3" s="6" t="s">
        <v>7</v>
      </c>
      <c r="B3" s="7"/>
      <c r="C3" s="7"/>
    </row>
    <row r="4" spans="1:5">
      <c r="A4" s="8" t="s">
        <v>9</v>
      </c>
      <c r="B4" s="9">
        <v>4.1829789999999999E-3</v>
      </c>
      <c r="C4" s="9">
        <v>0</v>
      </c>
      <c r="D4" s="10"/>
      <c r="E4" s="10"/>
    </row>
    <row r="5" spans="1:5">
      <c r="A5" s="8" t="s">
        <v>10</v>
      </c>
      <c r="B5" s="9">
        <v>5.1573539999999994E-3</v>
      </c>
      <c r="C5" s="9">
        <v>9.179E-5</v>
      </c>
      <c r="D5" s="10"/>
      <c r="E5" s="10"/>
    </row>
    <row r="6" spans="1:5">
      <c r="A6" s="8" t="s">
        <v>11</v>
      </c>
      <c r="B6" s="9">
        <v>7.5006960000000003E-3</v>
      </c>
      <c r="C6" s="9">
        <v>1.113791E-3</v>
      </c>
      <c r="D6" s="10"/>
      <c r="E6" s="10"/>
    </row>
    <row r="7" spans="1:5">
      <c r="A7" s="8" t="s">
        <v>12</v>
      </c>
      <c r="B7" s="9">
        <v>1.416912E-2</v>
      </c>
      <c r="C7" s="9">
        <v>4.3277580000000001E-3</v>
      </c>
      <c r="D7" s="10"/>
      <c r="E7" s="10"/>
    </row>
    <row r="8" spans="1:5">
      <c r="A8" s="8" t="s">
        <v>13</v>
      </c>
      <c r="B8" s="9">
        <v>2.6333310000000002E-2</v>
      </c>
      <c r="C8" s="9">
        <v>1.241451E-2</v>
      </c>
      <c r="D8" s="10"/>
      <c r="E8" s="10"/>
    </row>
    <row r="9" spans="1:5">
      <c r="A9" s="8" t="s">
        <v>14</v>
      </c>
      <c r="B9" s="9">
        <v>4.6000230000000003E-2</v>
      </c>
      <c r="C9" s="9">
        <v>2.59606E-2</v>
      </c>
      <c r="D9" s="10"/>
      <c r="E9" s="10"/>
    </row>
    <row r="10" spans="1:5">
      <c r="A10" s="8" t="s">
        <v>15</v>
      </c>
      <c r="B10" s="9">
        <v>7.0434410000000003E-2</v>
      </c>
      <c r="C10" s="9">
        <v>4.9020330000000001E-2</v>
      </c>
      <c r="D10" s="10"/>
      <c r="E10" s="10"/>
    </row>
    <row r="11" spans="1:5">
      <c r="A11" s="8" t="s">
        <v>16</v>
      </c>
      <c r="B11" s="9">
        <v>0.10523239999999999</v>
      </c>
      <c r="C11" s="9">
        <v>8.1577179999999985E-2</v>
      </c>
      <c r="D11" s="10"/>
      <c r="E11" s="10"/>
    </row>
    <row r="12" spans="1:5">
      <c r="A12" s="8" t="s">
        <v>17</v>
      </c>
      <c r="B12" s="9">
        <v>0.17764119999999997</v>
      </c>
      <c r="C12" s="9">
        <v>0.16492280000000001</v>
      </c>
      <c r="D12" s="10"/>
      <c r="E12" s="10"/>
    </row>
    <row r="13" spans="1:5">
      <c r="A13" s="8" t="s">
        <v>18</v>
      </c>
      <c r="B13" s="9">
        <v>0.51512540000000007</v>
      </c>
      <c r="C13" s="9">
        <v>0.57135380000000002</v>
      </c>
      <c r="D13" s="10"/>
      <c r="E13" s="10"/>
    </row>
  </sheetData>
  <pageMargins left="0.7" right="0.7" top="0.75" bottom="0.75" header="0.3" footer="0.3"/>
  <pageSetup orientation="landscape" horizontalDpi="0" verticalDpi="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EDF9D-6F28-9B4B-AAE0-48849BF6BA7E}">
  <dimension ref="A1:F18"/>
  <sheetViews>
    <sheetView zoomScale="94" zoomScaleNormal="55" workbookViewId="0"/>
  </sheetViews>
  <sheetFormatPr defaultColWidth="12.109375" defaultRowHeight="14.4"/>
  <cols>
    <col min="1" max="1" width="17.77734375" style="19" customWidth="1"/>
    <col min="2" max="16384" width="12.109375" style="19"/>
  </cols>
  <sheetData>
    <row r="1" spans="1:6" ht="19.95" customHeight="1">
      <c r="A1" s="17" t="s">
        <v>97</v>
      </c>
      <c r="B1" s="18"/>
      <c r="C1" s="18"/>
      <c r="D1" s="18"/>
      <c r="E1" s="18"/>
      <c r="F1" s="18"/>
    </row>
    <row r="2" spans="1:6" s="22" customFormat="1" ht="19.95" customHeight="1">
      <c r="A2" s="20" t="s">
        <v>21</v>
      </c>
      <c r="B2" s="21" t="s">
        <v>20</v>
      </c>
      <c r="C2" s="21" t="s">
        <v>4</v>
      </c>
      <c r="D2" s="21" t="s">
        <v>6</v>
      </c>
      <c r="E2" s="20" t="s">
        <v>2</v>
      </c>
      <c r="F2" s="20" t="s">
        <v>3</v>
      </c>
    </row>
    <row r="3" spans="1:6">
      <c r="A3" s="23" t="s">
        <v>22</v>
      </c>
      <c r="B3" s="24">
        <v>5.2005275620831178E-3</v>
      </c>
      <c r="C3" s="24">
        <v>4.1267292909779395E-2</v>
      </c>
      <c r="D3" s="23"/>
      <c r="E3" s="23"/>
      <c r="F3" s="23"/>
    </row>
    <row r="4" spans="1:6">
      <c r="A4" s="23" t="s">
        <v>23</v>
      </c>
      <c r="B4" s="24">
        <v>1.0189266648870994E-2</v>
      </c>
      <c r="C4" s="24">
        <v>3.5845655917383284E-2</v>
      </c>
      <c r="D4" s="24">
        <v>7.5960683602224799E-2</v>
      </c>
      <c r="E4" s="24">
        <f>+[50]Brazil!I3</f>
        <v>1.1969000000000563E-4</v>
      </c>
      <c r="F4" s="24"/>
    </row>
    <row r="5" spans="1:6">
      <c r="A5" s="23" t="s">
        <v>24</v>
      </c>
      <c r="B5" s="24">
        <v>1.7972151205336011E-2</v>
      </c>
      <c r="C5" s="24">
        <v>4.675622462646533E-2</v>
      </c>
      <c r="D5" s="24">
        <v>9.0593912806377894E-2</v>
      </c>
      <c r="E5" s="24">
        <f>+E4</f>
        <v>1.1969000000000563E-4</v>
      </c>
      <c r="F5" s="24">
        <v>1.3473735948579556E-2</v>
      </c>
    </row>
    <row r="6" spans="1:6">
      <c r="A6" s="23" t="s">
        <v>25</v>
      </c>
      <c r="B6" s="24">
        <v>2.8282794588987328E-2</v>
      </c>
      <c r="C6" s="24">
        <v>5.856704968134923E-2</v>
      </c>
      <c r="D6" s="24">
        <v>0.10363514720654</v>
      </c>
      <c r="E6" s="24">
        <f>+VLOOKUP(A6,[50]Brazil!$A$4:$I$15,9,0)</f>
        <v>2.9069999999964402E-5</v>
      </c>
      <c r="F6" s="24">
        <v>1.0083581189912082E-2</v>
      </c>
    </row>
    <row r="7" spans="1:6">
      <c r="A7" s="23" t="s">
        <v>26</v>
      </c>
      <c r="B7" s="24">
        <v>4.3738890529445733E-2</v>
      </c>
      <c r="C7" s="24">
        <v>6.7646837661568718E-2</v>
      </c>
      <c r="D7" s="24">
        <v>0.114473948978531</v>
      </c>
      <c r="E7" s="24">
        <f>+VLOOKUP(A7,[50]Brazil!$A$4:$I$15,9,0)</f>
        <v>3.2159999999947786E-5</v>
      </c>
      <c r="F7" s="24">
        <v>2.246749132328657E-2</v>
      </c>
    </row>
    <row r="8" spans="1:6">
      <c r="A8" s="23" t="s">
        <v>27</v>
      </c>
      <c r="B8" s="24">
        <v>5.7360961932812558E-2</v>
      </c>
      <c r="C8" s="24">
        <v>7.6278784083893533E-2</v>
      </c>
      <c r="D8" s="24">
        <v>0.12764930854622</v>
      </c>
      <c r="E8" s="24">
        <f>+VLOOKUP(A8,[50]Brazil!$A$4:$I$15,9,0)</f>
        <v>3.9299999999964363E-5</v>
      </c>
      <c r="F8" s="24">
        <v>4.4215234174185769E-2</v>
      </c>
    </row>
    <row r="9" spans="1:6">
      <c r="A9" s="23" t="s">
        <v>28</v>
      </c>
      <c r="B9" s="24">
        <v>7.3109563551864196E-2</v>
      </c>
      <c r="C9" s="24">
        <v>8.3662795060508485E-2</v>
      </c>
      <c r="D9" s="24">
        <v>0.14333419972636299</v>
      </c>
      <c r="E9" s="24">
        <f>+VLOOKUP(A9,[50]Brazil!$A$4:$I$15,9,0)</f>
        <v>6.3599999999996992E-5</v>
      </c>
      <c r="F9" s="24">
        <v>3.9359022455164094E-2</v>
      </c>
    </row>
    <row r="10" spans="1:6">
      <c r="A10" s="23" t="s">
        <v>29</v>
      </c>
      <c r="B10" s="24">
        <v>9.1298457522001067E-2</v>
      </c>
      <c r="C10" s="24">
        <v>9.2088528249539781E-2</v>
      </c>
      <c r="D10" s="24">
        <v>0.16273693237568801</v>
      </c>
      <c r="E10" s="24">
        <f>+VLOOKUP(A10,[50]Brazil!$A$4:$I$15,9,0)</f>
        <v>4.4270299999999985E-3</v>
      </c>
      <c r="F10" s="24">
        <v>8.2304146432402248E-2</v>
      </c>
    </row>
    <row r="11" spans="1:6">
      <c r="A11" s="23" t="s">
        <v>30</v>
      </c>
      <c r="B11" s="24">
        <v>0.11246132307408452</v>
      </c>
      <c r="C11" s="24">
        <v>0.10513518878180612</v>
      </c>
      <c r="D11" s="24">
        <v>0.188093669894526</v>
      </c>
      <c r="E11" s="24">
        <f>+VLOOKUP(A11,[50]Brazil!$A$4:$I$15,9,0)</f>
        <v>2.8896959999999972E-2</v>
      </c>
      <c r="F11" s="24">
        <v>0.11427883003446994</v>
      </c>
    </row>
    <row r="12" spans="1:6">
      <c r="A12" s="23" t="s">
        <v>31</v>
      </c>
      <c r="B12" s="24">
        <v>0.12724900462673583</v>
      </c>
      <c r="C12" s="24">
        <v>0.12203442355986639</v>
      </c>
      <c r="D12" s="24">
        <v>0.20728806806276501</v>
      </c>
      <c r="E12" s="24">
        <f>+VLOOKUP(A12,[50]Brazil!$A$4:$I$15,9,0)</f>
        <v>6.8337360000000014E-2</v>
      </c>
      <c r="F12" s="24">
        <v>0.1313556318862803</v>
      </c>
    </row>
    <row r="13" spans="1:6">
      <c r="A13" s="23" t="s">
        <v>32</v>
      </c>
      <c r="B13" s="24">
        <v>0.14736139532347398</v>
      </c>
      <c r="C13" s="24">
        <v>0.14664910924443267</v>
      </c>
      <c r="D13" s="24">
        <f>D12</f>
        <v>0.20728806806276501</v>
      </c>
      <c r="E13" s="24">
        <f>+VLOOKUP(A13,[50]Brazil!$A$4:$I$15,9,0)</f>
        <v>0.10205763000000001</v>
      </c>
      <c r="F13" s="24">
        <v>0.15437812850082924</v>
      </c>
    </row>
    <row r="14" spans="1:6">
      <c r="A14" s="23" t="s">
        <v>33</v>
      </c>
      <c r="B14" s="24">
        <v>0.1869571405964979</v>
      </c>
      <c r="C14" s="24">
        <v>0.16459288712449843</v>
      </c>
      <c r="D14" s="24">
        <v>0.112275580459926</v>
      </c>
      <c r="E14" s="24">
        <f>+VLOOKUP(A14,[50]Brazil!$A$4:$I$15,9,0)</f>
        <v>8.8037680000000007E-2</v>
      </c>
      <c r="F14" s="24">
        <v>0.16062450483175253</v>
      </c>
    </row>
    <row r="15" spans="1:6">
      <c r="A15" s="23" t="s">
        <v>34</v>
      </c>
      <c r="B15" s="24">
        <v>0.22038425748254201</v>
      </c>
      <c r="C15" s="24">
        <v>0.15160798679329227</v>
      </c>
      <c r="D15" s="24">
        <v>6.18723823742399E-2</v>
      </c>
      <c r="E15" s="24">
        <f>+VLOOKUP(A15,[50]Brazil!$A$4:$I$15,9,0)</f>
        <v>4.4077640000000001E-2</v>
      </c>
      <c r="F15" s="24">
        <v>0.12413450719760416</v>
      </c>
    </row>
    <row r="16" spans="1:6">
      <c r="A16" s="23" t="s">
        <v>35</v>
      </c>
      <c r="B16" s="24">
        <v>0.20243285497183555</v>
      </c>
      <c r="C16" s="25">
        <f>C15-0.05</f>
        <v>0.10160798679329226</v>
      </c>
      <c r="D16" s="24">
        <v>4.4620931902958703E-2</v>
      </c>
      <c r="E16" s="24">
        <f>+VLOOKUP(A16,[50]Brazil!$A$4:$I$15,9,0)</f>
        <v>3.0993380000000001E-2</v>
      </c>
      <c r="F16" s="24">
        <v>0.10305382233798854</v>
      </c>
    </row>
    <row r="17" spans="1:6">
      <c r="A17" s="23" t="s">
        <v>36</v>
      </c>
      <c r="B17" s="24">
        <v>0.14019840849058429</v>
      </c>
      <c r="C17" s="25">
        <f>0.01*(AVERAGE(8.1,6.6,7.2)+3.2)/2</f>
        <v>5.2499999999999998E-2</v>
      </c>
      <c r="D17" s="24">
        <v>2.2128670383768902E-2</v>
      </c>
      <c r="E17" s="24">
        <f>+VLOOKUP(A17,[50]Brazil!$A$4:$I$15,9,0)</f>
        <v>1.9791820000000002E-2</v>
      </c>
      <c r="F17" s="24">
        <v>8.0256490329816549E-2</v>
      </c>
    </row>
    <row r="18" spans="1:6">
      <c r="A18" s="23" t="s">
        <v>37</v>
      </c>
      <c r="B18" s="24">
        <v>9.2288695275783539E-2</v>
      </c>
      <c r="C18" s="25">
        <v>1.7999999999999999E-2</v>
      </c>
      <c r="D18" s="24">
        <v>2.30090312504326E-3</v>
      </c>
      <c r="E18" s="24"/>
      <c r="F18" s="24"/>
    </row>
  </sheetData>
  <pageMargins left="0.7" right="0.7" top="0.75" bottom="0.75" header="0.3" footer="0.3"/>
  <pageSetup paperSize="9" orientation="portrait" horizontalDpi="0" verticalDpi="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9762F-1404-8846-8A4F-A627BDC8EFA0}">
  <dimension ref="A1:K100"/>
  <sheetViews>
    <sheetView workbookViewId="0"/>
  </sheetViews>
  <sheetFormatPr defaultColWidth="8.77734375" defaultRowHeight="14.4"/>
  <cols>
    <col min="1" max="1" width="8.77734375" style="5"/>
    <col min="2" max="2" width="17.77734375" style="5" bestFit="1" customWidth="1"/>
    <col min="3" max="16384" width="8.77734375" style="5"/>
  </cols>
  <sheetData>
    <row r="1" spans="1:11" s="4" customFormat="1" ht="19.95" customHeight="1">
      <c r="A1" s="4" t="s">
        <v>96</v>
      </c>
    </row>
    <row r="2" spans="1:11" ht="19.95" customHeight="1">
      <c r="A2" s="26" t="s">
        <v>38</v>
      </c>
      <c r="B2" s="26" t="s">
        <v>39</v>
      </c>
    </row>
    <row r="3" spans="1:11">
      <c r="A3" s="27">
        <v>1995</v>
      </c>
      <c r="B3" s="28">
        <v>0.1239798367023468</v>
      </c>
      <c r="C3" s="29"/>
      <c r="D3" s="29"/>
      <c r="E3" s="29"/>
      <c r="F3" s="29"/>
      <c r="G3" s="29"/>
      <c r="H3" s="29"/>
      <c r="I3" s="29"/>
      <c r="J3" s="29"/>
      <c r="K3" s="29"/>
    </row>
    <row r="4" spans="1:11">
      <c r="A4" s="27">
        <v>1996</v>
      </c>
      <c r="B4" s="28">
        <v>0.12718324363231659</v>
      </c>
      <c r="C4" s="29"/>
      <c r="D4" s="29"/>
      <c r="E4" s="29"/>
      <c r="F4" s="29"/>
      <c r="G4" s="29"/>
      <c r="H4" s="29"/>
      <c r="I4" s="29"/>
      <c r="J4" s="29"/>
      <c r="K4" s="29"/>
    </row>
    <row r="5" spans="1:11">
      <c r="A5" s="27">
        <v>1997</v>
      </c>
      <c r="B5" s="28">
        <v>0.12821140885353088</v>
      </c>
      <c r="C5" s="29"/>
      <c r="D5" s="29"/>
      <c r="E5" s="29"/>
      <c r="F5" s="29"/>
      <c r="G5" s="29"/>
      <c r="H5" s="29"/>
      <c r="I5" s="29"/>
      <c r="J5" s="29"/>
      <c r="K5" s="29"/>
    </row>
    <row r="6" spans="1:11">
      <c r="A6" s="27">
        <v>1998</v>
      </c>
      <c r="B6" s="28">
        <v>0.14108677208423615</v>
      </c>
      <c r="C6" s="29"/>
      <c r="D6" s="29"/>
      <c r="E6" s="29"/>
      <c r="F6" s="29"/>
      <c r="G6" s="29"/>
      <c r="H6" s="29"/>
      <c r="I6" s="29"/>
      <c r="J6" s="29"/>
      <c r="K6" s="29"/>
    </row>
    <row r="7" spans="1:11">
      <c r="A7" s="27">
        <v>1999</v>
      </c>
      <c r="B7" s="28">
        <v>0.15355086326599121</v>
      </c>
      <c r="C7" s="29"/>
      <c r="D7" s="29"/>
      <c r="E7" s="29"/>
      <c r="F7" s="29"/>
      <c r="G7" s="29"/>
      <c r="H7" s="29"/>
      <c r="I7" s="29"/>
      <c r="J7" s="29"/>
      <c r="K7" s="29"/>
    </row>
    <row r="8" spans="1:11">
      <c r="A8" s="27">
        <v>2000</v>
      </c>
      <c r="B8" s="28">
        <v>0.15717995166778564</v>
      </c>
      <c r="C8" s="29"/>
      <c r="D8" s="29"/>
      <c r="E8" s="29"/>
      <c r="F8" s="29"/>
      <c r="G8" s="29"/>
      <c r="H8" s="29"/>
      <c r="I8" s="29"/>
      <c r="J8" s="29"/>
      <c r="K8" s="29"/>
    </row>
    <row r="9" spans="1:11">
      <c r="A9" s="27">
        <v>2001</v>
      </c>
      <c r="B9" s="28">
        <v>0.15889766812324524</v>
      </c>
      <c r="C9" s="29"/>
      <c r="D9" s="29"/>
      <c r="E9" s="29"/>
      <c r="F9" s="29"/>
      <c r="G9" s="29"/>
      <c r="H9" s="29"/>
      <c r="I9" s="29"/>
      <c r="J9" s="29"/>
      <c r="K9" s="29"/>
    </row>
    <row r="10" spans="1:11">
      <c r="A10" s="27">
        <v>2002</v>
      </c>
      <c r="B10" s="28">
        <v>0.14841298758983612</v>
      </c>
      <c r="C10" s="29"/>
      <c r="D10" s="29"/>
      <c r="E10" s="29"/>
      <c r="F10" s="29"/>
      <c r="G10" s="29"/>
      <c r="H10" s="29"/>
      <c r="I10" s="29"/>
      <c r="J10" s="29"/>
      <c r="K10" s="29"/>
    </row>
    <row r="11" spans="1:11">
      <c r="A11" s="27">
        <v>2003</v>
      </c>
      <c r="B11" s="28">
        <v>0.14719891548156738</v>
      </c>
      <c r="C11" s="29"/>
      <c r="D11" s="29"/>
      <c r="E11" s="29"/>
      <c r="F11" s="29"/>
      <c r="G11" s="29"/>
      <c r="H11" s="29"/>
      <c r="I11" s="29"/>
      <c r="J11" s="29"/>
      <c r="K11" s="29"/>
    </row>
    <row r="12" spans="1:11">
      <c r="A12" s="27">
        <v>2004</v>
      </c>
      <c r="B12" s="28">
        <v>0.16213911771774292</v>
      </c>
      <c r="C12" s="29"/>
      <c r="D12" s="29"/>
      <c r="E12" s="29"/>
      <c r="F12" s="29"/>
      <c r="G12" s="29"/>
      <c r="H12" s="29"/>
      <c r="I12" s="29"/>
      <c r="J12" s="29"/>
      <c r="K12" s="29"/>
    </row>
    <row r="13" spans="1:11">
      <c r="A13" s="27">
        <v>2005</v>
      </c>
      <c r="B13" s="28">
        <v>0.16304334998130798</v>
      </c>
      <c r="C13" s="29"/>
      <c r="D13" s="29"/>
      <c r="E13" s="29"/>
      <c r="F13" s="29"/>
      <c r="G13" s="29"/>
      <c r="H13" s="29"/>
      <c r="I13" s="29"/>
      <c r="J13" s="29"/>
      <c r="K13" s="29"/>
    </row>
    <row r="14" spans="1:11">
      <c r="A14" s="27">
        <v>2006</v>
      </c>
      <c r="B14" s="28">
        <v>0.17560400068759918</v>
      </c>
      <c r="C14" s="29"/>
      <c r="D14" s="29"/>
      <c r="E14" s="29"/>
      <c r="F14" s="29"/>
      <c r="G14" s="29"/>
      <c r="H14" s="29"/>
      <c r="I14" s="29"/>
      <c r="J14" s="29"/>
      <c r="K14" s="29"/>
    </row>
    <row r="15" spans="1:11">
      <c r="A15" s="27">
        <v>2007</v>
      </c>
      <c r="B15" s="28">
        <v>0.20916453003883362</v>
      </c>
      <c r="C15" s="29"/>
      <c r="D15" s="29"/>
      <c r="E15" s="29"/>
      <c r="F15" s="29"/>
      <c r="G15" s="29"/>
      <c r="H15" s="29"/>
      <c r="I15" s="29"/>
      <c r="J15" s="29"/>
      <c r="K15" s="29"/>
    </row>
    <row r="16" spans="1:11">
      <c r="A16" s="27">
        <v>2008</v>
      </c>
      <c r="B16" s="28">
        <v>0.19393458962440491</v>
      </c>
      <c r="C16" s="29"/>
      <c r="D16" s="29"/>
      <c r="E16" s="29"/>
      <c r="F16" s="29"/>
      <c r="G16" s="29"/>
      <c r="H16" s="29"/>
      <c r="I16" s="29"/>
      <c r="J16" s="29"/>
      <c r="K16" s="29"/>
    </row>
    <row r="17" spans="1:11">
      <c r="A17" s="27">
        <v>2009</v>
      </c>
      <c r="B17" s="28">
        <v>0.15424729883670807</v>
      </c>
      <c r="C17" s="29"/>
      <c r="D17" s="29"/>
      <c r="E17" s="29"/>
      <c r="F17" s="29"/>
      <c r="G17" s="29"/>
      <c r="H17" s="29"/>
      <c r="I17" s="29"/>
      <c r="J17" s="29"/>
      <c r="K17" s="29"/>
    </row>
    <row r="18" spans="1:11">
      <c r="A18" s="27">
        <v>2010</v>
      </c>
      <c r="B18" s="28">
        <v>0.1838020533323288</v>
      </c>
      <c r="C18" s="29"/>
      <c r="D18" s="29"/>
      <c r="E18" s="29"/>
      <c r="F18" s="29"/>
      <c r="G18" s="29"/>
      <c r="H18" s="29"/>
      <c r="I18" s="29"/>
      <c r="J18" s="29"/>
      <c r="K18" s="29"/>
    </row>
    <row r="19" spans="1:11">
      <c r="A19" s="27">
        <v>2011</v>
      </c>
      <c r="B19" s="28">
        <v>0.19193354249000549</v>
      </c>
      <c r="C19" s="29"/>
      <c r="D19" s="29"/>
      <c r="E19" s="29"/>
      <c r="F19" s="29"/>
      <c r="G19" s="29"/>
      <c r="H19" s="29"/>
      <c r="I19" s="29"/>
      <c r="J19" s="29"/>
      <c r="K19" s="29"/>
    </row>
    <row r="20" spans="1:11">
      <c r="A20" s="27">
        <v>2012</v>
      </c>
      <c r="B20" s="28">
        <v>0.18738803267478943</v>
      </c>
      <c r="C20" s="29"/>
      <c r="D20" s="29"/>
      <c r="E20" s="29"/>
      <c r="F20" s="29"/>
      <c r="G20" s="29"/>
      <c r="H20" s="29"/>
      <c r="I20" s="29"/>
      <c r="J20" s="29"/>
      <c r="K20" s="29"/>
    </row>
    <row r="21" spans="1:11">
      <c r="A21" s="27">
        <v>2013</v>
      </c>
      <c r="B21" s="28">
        <v>0.20343933999538422</v>
      </c>
      <c r="C21" s="29"/>
      <c r="D21" s="29"/>
      <c r="E21" s="29"/>
      <c r="F21" s="29"/>
      <c r="G21" s="29"/>
      <c r="H21" s="29"/>
      <c r="I21" s="29"/>
      <c r="J21" s="29"/>
      <c r="K21" s="29"/>
    </row>
    <row r="22" spans="1:11">
      <c r="A22" s="27">
        <v>2014</v>
      </c>
      <c r="B22" s="28">
        <v>0.21766385436058044</v>
      </c>
      <c r="C22" s="29"/>
      <c r="D22" s="29"/>
      <c r="E22" s="29"/>
      <c r="F22" s="29"/>
      <c r="G22" s="29"/>
      <c r="H22" s="29"/>
      <c r="I22" s="29"/>
      <c r="J22" s="29"/>
      <c r="K22" s="29"/>
    </row>
    <row r="23" spans="1:11">
      <c r="A23" s="27">
        <v>2015</v>
      </c>
      <c r="B23" s="28">
        <v>0.25494769215583801</v>
      </c>
      <c r="C23" s="29"/>
      <c r="D23" s="29"/>
      <c r="E23" s="29"/>
      <c r="F23" s="29"/>
      <c r="G23" s="29"/>
      <c r="H23" s="29"/>
      <c r="I23" s="29"/>
      <c r="J23" s="29"/>
      <c r="K23" s="29"/>
    </row>
    <row r="24" spans="1:11">
      <c r="A24" s="27">
        <v>2016</v>
      </c>
      <c r="B24" s="28">
        <v>0.25395786762237549</v>
      </c>
      <c r="C24" s="29"/>
      <c r="D24" s="29"/>
      <c r="E24" s="29"/>
      <c r="F24" s="29"/>
      <c r="G24" s="29"/>
      <c r="H24" s="29"/>
      <c r="I24" s="29"/>
      <c r="J24" s="29"/>
      <c r="K24" s="29"/>
    </row>
    <row r="25" spans="1:11">
      <c r="A25" s="27">
        <v>2017</v>
      </c>
      <c r="B25" s="28">
        <v>0.27041766047477722</v>
      </c>
      <c r="C25" s="29"/>
      <c r="D25" s="29"/>
      <c r="E25" s="29"/>
      <c r="F25" s="29"/>
      <c r="G25" s="29"/>
      <c r="H25" s="29"/>
      <c r="I25" s="29"/>
      <c r="J25" s="29"/>
      <c r="K25" s="29"/>
    </row>
    <row r="26" spans="1:11">
      <c r="A26" s="27">
        <v>2018</v>
      </c>
      <c r="B26" s="28">
        <v>0.27229470014572144</v>
      </c>
      <c r="C26" s="29"/>
      <c r="D26" s="29"/>
      <c r="E26" s="29"/>
      <c r="F26" s="29"/>
      <c r="G26" s="29"/>
      <c r="H26" s="29"/>
      <c r="I26" s="29"/>
      <c r="J26" s="29"/>
      <c r="K26" s="29"/>
    </row>
    <row r="27" spans="1:11">
      <c r="A27" s="27">
        <v>2019</v>
      </c>
      <c r="B27" s="28">
        <v>0.26202887296676636</v>
      </c>
      <c r="C27" s="29"/>
      <c r="D27" s="29"/>
      <c r="E27" s="29"/>
      <c r="F27" s="29"/>
      <c r="G27" s="29"/>
      <c r="H27" s="29"/>
      <c r="I27" s="29"/>
      <c r="J27" s="29"/>
      <c r="K27" s="29"/>
    </row>
    <row r="28" spans="1:11">
      <c r="A28" s="27">
        <v>2020</v>
      </c>
      <c r="B28" s="28">
        <v>0.28548538684844971</v>
      </c>
      <c r="C28" s="29"/>
      <c r="D28" s="29"/>
      <c r="E28" s="29"/>
      <c r="F28" s="29"/>
      <c r="G28" s="29"/>
      <c r="H28" s="29"/>
      <c r="I28" s="29"/>
      <c r="J28" s="29"/>
      <c r="K28" s="29"/>
    </row>
    <row r="29" spans="1:11">
      <c r="A29" s="27">
        <v>2021</v>
      </c>
      <c r="B29" s="28">
        <v>0.32554030418395996</v>
      </c>
      <c r="C29" s="29"/>
      <c r="D29" s="29"/>
      <c r="E29" s="29"/>
      <c r="F29" s="29"/>
      <c r="G29" s="29"/>
      <c r="H29" s="29"/>
      <c r="I29" s="29"/>
      <c r="J29" s="29"/>
      <c r="K29" s="29"/>
    </row>
    <row r="30" spans="1:11">
      <c r="A30" s="27">
        <v>2022</v>
      </c>
      <c r="B30" s="28">
        <v>0.30945852398872375</v>
      </c>
      <c r="C30" s="29"/>
      <c r="D30" s="29"/>
      <c r="E30" s="29"/>
      <c r="F30" s="29"/>
      <c r="G30" s="29"/>
      <c r="H30" s="29"/>
      <c r="I30" s="29"/>
      <c r="J30" s="29"/>
      <c r="K30" s="29"/>
    </row>
    <row r="31" spans="1:11">
      <c r="A31" s="27">
        <v>2023</v>
      </c>
      <c r="B31" s="28">
        <v>0.30221721529960632</v>
      </c>
      <c r="C31" s="29"/>
      <c r="D31" s="29"/>
      <c r="E31" s="29"/>
      <c r="F31" s="29"/>
      <c r="G31" s="29"/>
      <c r="H31" s="29"/>
      <c r="I31" s="29"/>
      <c r="J31" s="29"/>
      <c r="K31" s="29"/>
    </row>
    <row r="32" spans="1:11">
      <c r="A32" s="27">
        <v>2024</v>
      </c>
      <c r="B32" s="28">
        <v>0.31453424692153931</v>
      </c>
      <c r="C32" s="29"/>
      <c r="D32" s="29"/>
      <c r="E32" s="29"/>
      <c r="F32" s="29"/>
      <c r="G32" s="29"/>
      <c r="H32" s="29"/>
      <c r="I32" s="29"/>
      <c r="J32" s="29"/>
      <c r="K32" s="29"/>
    </row>
    <row r="33" spans="1:11">
      <c r="A33" s="27">
        <v>2025</v>
      </c>
      <c r="B33" s="28">
        <v>0.32674917578697205</v>
      </c>
      <c r="C33" s="29"/>
      <c r="D33" s="29"/>
      <c r="E33" s="29"/>
      <c r="F33" s="29"/>
      <c r="G33" s="29"/>
      <c r="H33" s="29"/>
      <c r="I33" s="29"/>
      <c r="J33" s="29"/>
      <c r="K33" s="29"/>
    </row>
    <row r="34" spans="1:11">
      <c r="B34" s="30"/>
    </row>
    <row r="35" spans="1:11">
      <c r="B35" s="30"/>
    </row>
    <row r="36" spans="1:11">
      <c r="B36" s="30"/>
    </row>
    <row r="37" spans="1:11">
      <c r="B37" s="30"/>
    </row>
    <row r="38" spans="1:11">
      <c r="B38" s="30"/>
    </row>
    <row r="39" spans="1:11">
      <c r="B39" s="30"/>
    </row>
    <row r="40" spans="1:11">
      <c r="B40" s="30"/>
    </row>
    <row r="41" spans="1:11">
      <c r="B41" s="30"/>
    </row>
    <row r="42" spans="1:11">
      <c r="B42" s="30"/>
    </row>
    <row r="43" spans="1:11">
      <c r="B43" s="30"/>
    </row>
    <row r="44" spans="1:11">
      <c r="B44" s="30"/>
    </row>
    <row r="45" spans="1:11">
      <c r="B45" s="30"/>
    </row>
    <row r="46" spans="1:11">
      <c r="B46" s="30"/>
    </row>
    <row r="47" spans="1:11">
      <c r="B47" s="30"/>
    </row>
    <row r="48" spans="1:11">
      <c r="B48" s="30"/>
    </row>
    <row r="49" spans="2:2">
      <c r="B49" s="30"/>
    </row>
    <row r="50" spans="2:2">
      <c r="B50" s="30"/>
    </row>
    <row r="51" spans="2:2">
      <c r="B51" s="30"/>
    </row>
    <row r="52" spans="2:2">
      <c r="B52" s="30"/>
    </row>
    <row r="53" spans="2:2">
      <c r="B53" s="30"/>
    </row>
    <row r="54" spans="2:2">
      <c r="B54" s="30"/>
    </row>
    <row r="55" spans="2:2">
      <c r="B55" s="30"/>
    </row>
    <row r="56" spans="2:2">
      <c r="B56" s="30"/>
    </row>
    <row r="57" spans="2:2">
      <c r="B57" s="30"/>
    </row>
    <row r="58" spans="2:2">
      <c r="B58" s="30"/>
    </row>
    <row r="59" spans="2:2">
      <c r="B59" s="30"/>
    </row>
    <row r="60" spans="2:2">
      <c r="B60" s="30"/>
    </row>
    <row r="61" spans="2:2">
      <c r="B61" s="30"/>
    </row>
    <row r="62" spans="2:2">
      <c r="B62" s="30"/>
    </row>
    <row r="63" spans="2:2">
      <c r="B63" s="30"/>
    </row>
    <row r="64" spans="2:2">
      <c r="B64" s="30"/>
    </row>
    <row r="65" spans="2:2">
      <c r="B65" s="30"/>
    </row>
    <row r="66" spans="2:2">
      <c r="B66" s="30"/>
    </row>
    <row r="67" spans="2:2">
      <c r="B67" s="30"/>
    </row>
    <row r="68" spans="2:2">
      <c r="B68" s="30"/>
    </row>
    <row r="69" spans="2:2">
      <c r="B69" s="30"/>
    </row>
    <row r="70" spans="2:2">
      <c r="B70" s="30"/>
    </row>
    <row r="71" spans="2:2">
      <c r="B71" s="30"/>
    </row>
    <row r="72" spans="2:2">
      <c r="B72" s="30"/>
    </row>
    <row r="73" spans="2:2">
      <c r="B73" s="30"/>
    </row>
    <row r="74" spans="2:2">
      <c r="B74" s="30"/>
    </row>
    <row r="75" spans="2:2">
      <c r="B75" s="30"/>
    </row>
    <row r="76" spans="2:2">
      <c r="B76" s="30"/>
    </row>
    <row r="77" spans="2:2">
      <c r="B77" s="30"/>
    </row>
    <row r="78" spans="2:2">
      <c r="B78" s="30"/>
    </row>
    <row r="79" spans="2:2">
      <c r="B79" s="30"/>
    </row>
    <row r="80" spans="2:2">
      <c r="B80" s="30"/>
    </row>
    <row r="81" spans="2:2">
      <c r="B81" s="30"/>
    </row>
    <row r="82" spans="2:2">
      <c r="B82" s="30"/>
    </row>
    <row r="83" spans="2:2">
      <c r="B83" s="30"/>
    </row>
    <row r="84" spans="2:2">
      <c r="B84" s="30"/>
    </row>
    <row r="85" spans="2:2">
      <c r="B85" s="30"/>
    </row>
    <row r="86" spans="2:2">
      <c r="B86" s="30"/>
    </row>
    <row r="87" spans="2:2">
      <c r="B87" s="30"/>
    </row>
    <row r="88" spans="2:2">
      <c r="B88" s="30"/>
    </row>
    <row r="89" spans="2:2">
      <c r="B89" s="30"/>
    </row>
    <row r="90" spans="2:2">
      <c r="B90" s="30"/>
    </row>
    <row r="91" spans="2:2">
      <c r="B91" s="30"/>
    </row>
    <row r="92" spans="2:2">
      <c r="B92" s="30"/>
    </row>
    <row r="93" spans="2:2">
      <c r="B93" s="30"/>
    </row>
    <row r="94" spans="2:2">
      <c r="B94" s="30"/>
    </row>
    <row r="95" spans="2:2">
      <c r="B95" s="30"/>
    </row>
    <row r="96" spans="2:2">
      <c r="B96" s="30"/>
    </row>
    <row r="97" spans="2:2">
      <c r="B97" s="30"/>
    </row>
    <row r="98" spans="2:2">
      <c r="B98" s="30"/>
    </row>
    <row r="99" spans="2:2">
      <c r="B99" s="30"/>
    </row>
    <row r="100" spans="2:2">
      <c r="B100" s="30"/>
    </row>
  </sheetData>
  <pageMargins left="0.7" right="0.7" top="0.75" bottom="0.75" header="0.3" footer="0.3"/>
  <pageSetup orientation="landscape" horizontalDpi="0" verticalDpi="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3597F-92F6-C84C-939E-6CA2F29A4B8F}">
  <dimension ref="A1:F10"/>
  <sheetViews>
    <sheetView zoomScale="84" zoomScaleNormal="84" workbookViewId="0"/>
  </sheetViews>
  <sheetFormatPr defaultColWidth="12.109375" defaultRowHeight="14.4"/>
  <cols>
    <col min="1" max="1" width="16.6640625" style="19" customWidth="1"/>
    <col min="2" max="2" width="25.109375" style="19" bestFit="1" customWidth="1"/>
    <col min="3" max="3" width="14" style="19" bestFit="1" customWidth="1"/>
    <col min="4" max="6" width="10.77734375" style="19" customWidth="1"/>
    <col min="7" max="16384" width="12.109375" style="19"/>
  </cols>
  <sheetData>
    <row r="1" spans="1:6" s="12" customFormat="1" ht="19.95" customHeight="1">
      <c r="A1" s="11" t="s">
        <v>95</v>
      </c>
    </row>
    <row r="2" spans="1:6" s="32" customFormat="1" ht="45" customHeight="1">
      <c r="A2" s="20"/>
      <c r="B2" s="20" t="s">
        <v>48</v>
      </c>
      <c r="C2" s="20" t="s">
        <v>44</v>
      </c>
      <c r="D2" s="31" t="s">
        <v>47</v>
      </c>
      <c r="E2" s="31" t="s">
        <v>46</v>
      </c>
      <c r="F2" s="31" t="s">
        <v>45</v>
      </c>
    </row>
    <row r="3" spans="1:6">
      <c r="A3" s="23" t="s">
        <v>43</v>
      </c>
      <c r="B3" s="25">
        <v>0.36805274918914327</v>
      </c>
      <c r="C3" s="33">
        <v>0.36805274918914327</v>
      </c>
      <c r="D3" s="25">
        <v>0.36805274918914327</v>
      </c>
      <c r="E3" s="25">
        <v>0.36805274918914327</v>
      </c>
      <c r="F3" s="25">
        <v>0.36805274918914327</v>
      </c>
    </row>
    <row r="4" spans="1:6">
      <c r="A4" s="23" t="s">
        <v>42</v>
      </c>
      <c r="B4" s="25">
        <v>0.3996280598106009</v>
      </c>
      <c r="C4" s="33">
        <v>0.3996280598106009</v>
      </c>
      <c r="D4" s="25">
        <v>0.3996280598106009</v>
      </c>
      <c r="E4" s="25">
        <v>0.3996280598106009</v>
      </c>
      <c r="F4" s="25">
        <v>0.3996280598106009</v>
      </c>
    </row>
    <row r="5" spans="1:6">
      <c r="A5" s="23" t="s">
        <v>31</v>
      </c>
      <c r="B5" s="25">
        <v>0.4092251375318271</v>
      </c>
      <c r="C5" s="33">
        <v>0.4092251375318271</v>
      </c>
      <c r="D5" s="25">
        <v>0.4092251375318271</v>
      </c>
      <c r="E5" s="25">
        <v>0.4092251375318271</v>
      </c>
      <c r="F5" s="25">
        <v>0.4092251375318271</v>
      </c>
    </row>
    <row r="6" spans="1:6">
      <c r="A6" s="23" t="s">
        <v>32</v>
      </c>
      <c r="B6" s="25">
        <v>0.38565336576119902</v>
      </c>
      <c r="C6" s="33">
        <v>0.38565336576119902</v>
      </c>
      <c r="D6" s="25">
        <v>0.38565336576119902</v>
      </c>
      <c r="E6" s="25">
        <v>0.38565336576119902</v>
      </c>
      <c r="F6" s="25">
        <v>0.38565336576119902</v>
      </c>
    </row>
    <row r="7" spans="1:6">
      <c r="A7" s="23" t="s">
        <v>33</v>
      </c>
      <c r="B7" s="25">
        <v>0.35483860448554899</v>
      </c>
      <c r="C7" s="33">
        <v>0.35483860448554899</v>
      </c>
      <c r="D7" s="25">
        <v>0.35483860448554899</v>
      </c>
      <c r="E7" s="25">
        <v>0.35483860448554899</v>
      </c>
      <c r="F7" s="25">
        <v>0.35483860448554899</v>
      </c>
    </row>
    <row r="8" spans="1:6">
      <c r="A8" s="23" t="s">
        <v>34</v>
      </c>
      <c r="B8" s="25">
        <v>0.35061679953415581</v>
      </c>
      <c r="C8" s="33">
        <v>0.35061679953415581</v>
      </c>
      <c r="D8" s="25">
        <v>0.35061679953415581</v>
      </c>
      <c r="E8" s="25">
        <v>0.35061679953415581</v>
      </c>
      <c r="F8" s="25">
        <v>0.35061679953415581</v>
      </c>
    </row>
    <row r="9" spans="1:6">
      <c r="A9" s="23" t="s">
        <v>41</v>
      </c>
      <c r="B9" s="33">
        <v>0.27720467934176196</v>
      </c>
      <c r="C9" s="33">
        <v>0.27720467934176196</v>
      </c>
      <c r="D9" s="25">
        <v>0.34265922479630739</v>
      </c>
      <c r="E9" s="25">
        <v>0.27720467934176196</v>
      </c>
      <c r="F9" s="25">
        <v>0.42447740661448929</v>
      </c>
    </row>
    <row r="10" spans="1:6">
      <c r="A10" s="23" t="s">
        <v>40</v>
      </c>
      <c r="B10" s="23"/>
      <c r="C10" s="33">
        <v>0.21971288255440735</v>
      </c>
      <c r="D10" s="25">
        <v>0.38971288255440739</v>
      </c>
      <c r="E10" s="25">
        <v>0.28971288255440736</v>
      </c>
      <c r="F10" s="25">
        <v>0.48971288255440737</v>
      </c>
    </row>
  </sheetData>
  <pageMargins left="0.7" right="0.7" top="0.75" bottom="0.75" header="0.3" footer="0.3"/>
  <pageSetup orientation="portrait" horizontalDpi="0" verticalDpi="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ACFED-40C7-AF47-9A21-CCC3D3440CCE}">
  <dimension ref="A1:D8"/>
  <sheetViews>
    <sheetView workbookViewId="0"/>
  </sheetViews>
  <sheetFormatPr defaultColWidth="10.77734375" defaultRowHeight="14.4"/>
  <cols>
    <col min="1" max="1" width="35.77734375" style="5" customWidth="1"/>
    <col min="2" max="2" width="19.44140625" style="5" customWidth="1"/>
    <col min="3" max="3" width="20.109375" style="5" customWidth="1"/>
    <col min="4" max="4" width="19.44140625" style="5" customWidth="1"/>
    <col min="5" max="16384" width="10.77734375" style="5"/>
  </cols>
  <sheetData>
    <row r="1" spans="1:4" s="40" customFormat="1" ht="19.95" customHeight="1">
      <c r="A1" s="38" t="s">
        <v>94</v>
      </c>
      <c r="B1" s="39"/>
      <c r="C1" s="39"/>
      <c r="D1" s="39"/>
    </row>
    <row r="2" spans="1:4" s="40" customFormat="1" ht="19.95" customHeight="1">
      <c r="A2" s="41" t="s">
        <v>49</v>
      </c>
      <c r="B2" s="41" t="s">
        <v>50</v>
      </c>
      <c r="C2" s="41" t="s">
        <v>51</v>
      </c>
      <c r="D2" s="41" t="s">
        <v>52</v>
      </c>
    </row>
    <row r="3" spans="1:4" ht="27.6">
      <c r="A3" s="94" t="s">
        <v>53</v>
      </c>
      <c r="B3" s="44" t="s">
        <v>54</v>
      </c>
      <c r="C3" s="44" t="s">
        <v>55</v>
      </c>
      <c r="D3" s="44" t="s">
        <v>56</v>
      </c>
    </row>
    <row r="4" spans="1:4" ht="27.6">
      <c r="A4" s="94" t="s">
        <v>57</v>
      </c>
      <c r="B4" s="44" t="s">
        <v>58</v>
      </c>
      <c r="C4" s="44" t="s">
        <v>58</v>
      </c>
      <c r="D4" s="44" t="s">
        <v>58</v>
      </c>
    </row>
    <row r="5" spans="1:4">
      <c r="A5" s="94" t="s">
        <v>120</v>
      </c>
      <c r="B5" s="45">
        <v>502500</v>
      </c>
      <c r="C5" s="45">
        <v>753800</v>
      </c>
      <c r="D5" s="45">
        <v>1256000</v>
      </c>
    </row>
    <row r="6" spans="1:4" ht="27.6">
      <c r="A6" s="43" t="s">
        <v>121</v>
      </c>
      <c r="B6" s="46">
        <v>4.4999999999999997E-3</v>
      </c>
      <c r="C6" s="47">
        <v>6.7000000000000002E-3</v>
      </c>
      <c r="D6" s="47">
        <v>1.11E-2</v>
      </c>
    </row>
    <row r="7" spans="1:4" ht="75" customHeight="1">
      <c r="A7" s="43" t="s">
        <v>122</v>
      </c>
      <c r="B7" s="46" t="s">
        <v>59</v>
      </c>
      <c r="C7" s="47" t="s">
        <v>60</v>
      </c>
      <c r="D7" s="47" t="s">
        <v>61</v>
      </c>
    </row>
    <row r="8" spans="1:4">
      <c r="B8" s="48"/>
      <c r="C8" s="48"/>
      <c r="D8" s="48"/>
    </row>
  </sheetData>
  <pageMargins left="0.7" right="0.7" top="0.75" bottom="0.75" header="0.3" footer="0.3"/>
  <pageSetup orientation="portrait" horizontalDpi="0" verticalDpi="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C1D2E-7602-6649-A414-221FD9071A35}">
  <dimension ref="A1:G30"/>
  <sheetViews>
    <sheetView workbookViewId="0">
      <selection activeCell="A9" sqref="A9"/>
    </sheetView>
  </sheetViews>
  <sheetFormatPr defaultColWidth="10.77734375" defaultRowHeight="14.4"/>
  <cols>
    <col min="1" max="1" width="20.77734375" style="68" customWidth="1"/>
    <col min="2" max="2" width="13.33203125" style="68" customWidth="1"/>
    <col min="3" max="3" width="9.6640625" style="68" bestFit="1" customWidth="1"/>
    <col min="4" max="5" width="13.33203125" style="68" customWidth="1"/>
    <col min="6" max="16384" width="10.77734375" style="68"/>
  </cols>
  <sheetData>
    <row r="1" spans="1:7" s="65" customFormat="1" ht="19.95" customHeight="1">
      <c r="A1" s="64" t="s">
        <v>93</v>
      </c>
    </row>
    <row r="2" spans="1:7" s="65" customFormat="1" ht="43.2">
      <c r="A2" s="55" t="s">
        <v>62</v>
      </c>
      <c r="B2" s="55" t="s">
        <v>87</v>
      </c>
      <c r="C2" s="55" t="s">
        <v>63</v>
      </c>
      <c r="D2" s="55" t="s">
        <v>64</v>
      </c>
      <c r="E2" s="55" t="s">
        <v>65</v>
      </c>
      <c r="F2" s="66"/>
      <c r="G2" s="66"/>
    </row>
    <row r="3" spans="1:7" ht="19.95" customHeight="1">
      <c r="A3" s="70" t="s">
        <v>1</v>
      </c>
      <c r="B3" s="90">
        <v>8242</v>
      </c>
      <c r="C3" s="90">
        <v>4905</v>
      </c>
      <c r="D3" s="90">
        <v>24.7</v>
      </c>
      <c r="E3" s="90">
        <v>73.5</v>
      </c>
      <c r="F3" s="67"/>
      <c r="G3" s="67"/>
    </row>
    <row r="4" spans="1:7" ht="30" customHeight="1">
      <c r="A4" s="70" t="s">
        <v>117</v>
      </c>
      <c r="B4" s="90">
        <v>24020</v>
      </c>
      <c r="C4" s="90">
        <v>10306</v>
      </c>
      <c r="D4" s="90">
        <v>63.8</v>
      </c>
      <c r="E4" s="90">
        <v>142.30000000000001</v>
      </c>
      <c r="F4" s="67"/>
      <c r="G4" s="67"/>
    </row>
    <row r="5" spans="1:7" ht="19.95" customHeight="1">
      <c r="A5" s="70" t="s">
        <v>71</v>
      </c>
      <c r="B5" s="90">
        <v>32420</v>
      </c>
      <c r="C5" s="90">
        <v>12508</v>
      </c>
      <c r="D5" s="90">
        <v>83.4</v>
      </c>
      <c r="E5" s="90">
        <v>166.8</v>
      </c>
      <c r="F5" s="67"/>
      <c r="G5" s="67"/>
    </row>
    <row r="6" spans="1:7" ht="30" customHeight="1">
      <c r="A6" s="70" t="s">
        <v>118</v>
      </c>
      <c r="B6" s="90">
        <v>13950</v>
      </c>
      <c r="C6" s="90">
        <v>4864</v>
      </c>
      <c r="D6" s="90">
        <v>34.799999999999997</v>
      </c>
      <c r="E6" s="90">
        <v>62.5</v>
      </c>
      <c r="F6" s="67"/>
      <c r="G6" s="67"/>
    </row>
    <row r="7" spans="1:7" ht="19.95" customHeight="1">
      <c r="A7" s="70" t="s">
        <v>70</v>
      </c>
      <c r="B7" s="90">
        <v>3904</v>
      </c>
      <c r="C7" s="90">
        <v>1187</v>
      </c>
      <c r="D7" s="90">
        <v>9.4</v>
      </c>
      <c r="E7" s="90">
        <v>14.3</v>
      </c>
      <c r="F7" s="67"/>
      <c r="G7" s="67"/>
    </row>
    <row r="8" spans="1:7" ht="30" customHeight="1">
      <c r="A8" s="70" t="s">
        <v>119</v>
      </c>
      <c r="B8" s="90">
        <v>48</v>
      </c>
      <c r="C8" s="90">
        <v>83</v>
      </c>
      <c r="D8" s="90">
        <v>0.2</v>
      </c>
      <c r="E8" s="90">
        <v>1.4</v>
      </c>
      <c r="F8" s="67"/>
      <c r="G8" s="67"/>
    </row>
    <row r="9" spans="1:7" ht="30" customHeight="1">
      <c r="A9" s="70" t="s">
        <v>115</v>
      </c>
      <c r="B9" s="90">
        <v>7859</v>
      </c>
      <c r="C9" s="90">
        <v>2042</v>
      </c>
      <c r="D9" s="90">
        <v>18.2</v>
      </c>
      <c r="E9" s="90">
        <v>22.6</v>
      </c>
      <c r="F9" s="67"/>
      <c r="G9" s="67"/>
    </row>
    <row r="10" spans="1:7" ht="30" customHeight="1">
      <c r="A10" s="70" t="s">
        <v>116</v>
      </c>
      <c r="B10" s="90">
        <v>1704</v>
      </c>
      <c r="C10" s="90">
        <v>1236</v>
      </c>
      <c r="D10" s="90">
        <v>5.5</v>
      </c>
      <c r="E10" s="90">
        <v>19.2</v>
      </c>
      <c r="F10" s="67"/>
      <c r="G10" s="67"/>
    </row>
    <row r="11" spans="1:7" s="65" customFormat="1" ht="19.95" customHeight="1">
      <c r="A11" s="70" t="s">
        <v>66</v>
      </c>
      <c r="B11" s="90">
        <v>92147</v>
      </c>
      <c r="C11" s="90">
        <v>37131</v>
      </c>
      <c r="D11" s="90">
        <v>240</v>
      </c>
      <c r="E11" s="90">
        <v>503</v>
      </c>
      <c r="F11" s="66"/>
      <c r="G11" s="66"/>
    </row>
    <row r="12" spans="1:7">
      <c r="A12" s="69"/>
      <c r="B12" s="67"/>
      <c r="C12" s="67"/>
      <c r="D12" s="67"/>
      <c r="E12" s="67"/>
      <c r="F12" s="67"/>
      <c r="G12" s="67"/>
    </row>
    <row r="13" spans="1:7">
      <c r="A13" s="67"/>
      <c r="B13" s="67"/>
      <c r="C13" s="67"/>
      <c r="D13" s="67"/>
      <c r="E13" s="67"/>
      <c r="F13" s="67"/>
      <c r="G13" s="67"/>
    </row>
    <row r="14" spans="1:7">
      <c r="A14" s="67"/>
      <c r="B14" s="67"/>
      <c r="C14" s="67"/>
      <c r="D14" s="67"/>
      <c r="E14" s="67"/>
      <c r="F14" s="67"/>
      <c r="G14" s="67"/>
    </row>
    <row r="15" spans="1:7">
      <c r="A15" s="67"/>
      <c r="B15" s="67"/>
      <c r="C15" s="67"/>
      <c r="D15" s="67"/>
      <c r="E15" s="67"/>
      <c r="F15" s="67"/>
      <c r="G15" s="67"/>
    </row>
    <row r="16" spans="1:7">
      <c r="A16" s="67"/>
      <c r="B16" s="67"/>
      <c r="C16" s="67"/>
      <c r="D16" s="67"/>
      <c r="E16" s="67"/>
      <c r="F16" s="67"/>
      <c r="G16" s="67"/>
    </row>
    <row r="17" spans="1:6">
      <c r="A17" s="67"/>
      <c r="B17" s="67"/>
      <c r="C17" s="67"/>
      <c r="D17" s="67"/>
      <c r="E17" s="67"/>
      <c r="F17" s="67"/>
    </row>
    <row r="18" spans="1:6">
      <c r="A18" s="67"/>
      <c r="B18" s="67"/>
      <c r="C18" s="67"/>
      <c r="D18" s="67"/>
      <c r="E18" s="67"/>
      <c r="F18" s="67"/>
    </row>
    <row r="19" spans="1:6">
      <c r="A19" s="67"/>
      <c r="B19" s="67"/>
      <c r="C19" s="67"/>
      <c r="D19" s="67"/>
      <c r="E19" s="67"/>
      <c r="F19" s="67"/>
    </row>
    <row r="20" spans="1:6">
      <c r="A20" s="67"/>
      <c r="B20" s="67"/>
      <c r="C20" s="67"/>
      <c r="D20" s="67"/>
      <c r="E20" s="67"/>
      <c r="F20" s="67"/>
    </row>
    <row r="21" spans="1:6">
      <c r="A21" s="67"/>
      <c r="B21" s="67"/>
      <c r="C21" s="67"/>
      <c r="D21" s="67"/>
      <c r="E21" s="67"/>
      <c r="F21" s="67"/>
    </row>
    <row r="22" spans="1:6">
      <c r="A22" s="67"/>
      <c r="B22" s="67"/>
      <c r="C22" s="67"/>
      <c r="D22" s="67"/>
      <c r="E22" s="67"/>
      <c r="F22" s="67"/>
    </row>
    <row r="23" spans="1:6">
      <c r="A23" s="67"/>
      <c r="B23" s="67"/>
      <c r="C23" s="67"/>
      <c r="D23" s="67"/>
      <c r="E23" s="67"/>
      <c r="F23" s="67"/>
    </row>
    <row r="24" spans="1:6">
      <c r="A24" s="67"/>
      <c r="B24" s="67"/>
      <c r="C24" s="67"/>
      <c r="D24" s="67"/>
      <c r="E24" s="67"/>
      <c r="F24" s="67"/>
    </row>
    <row r="26" spans="1:6">
      <c r="A26" s="67"/>
      <c r="B26" s="67"/>
      <c r="C26" s="67"/>
      <c r="D26" s="67"/>
      <c r="E26" s="67"/>
      <c r="F26" s="67"/>
    </row>
    <row r="28" spans="1:6">
      <c r="A28" s="67"/>
      <c r="B28" s="67"/>
      <c r="C28" s="67"/>
      <c r="D28" s="67"/>
      <c r="E28" s="67"/>
      <c r="F28" s="67"/>
    </row>
    <row r="30" spans="1:6">
      <c r="A30" s="67"/>
      <c r="B30" s="67"/>
      <c r="C30" s="67"/>
      <c r="D30" s="67"/>
      <c r="E30" s="67"/>
      <c r="F30" s="67"/>
    </row>
  </sheetData>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B3289-9720-6B4B-8572-AD38F110C3CD}">
  <sheetPr>
    <tabColor rgb="FFFFFF00"/>
  </sheetPr>
  <dimension ref="A1"/>
  <sheetViews>
    <sheetView zoomScale="107" workbookViewId="0"/>
  </sheetViews>
  <sheetFormatPr defaultColWidth="11.44140625" defaultRowHeight="14.4"/>
  <cols>
    <col min="1" max="16384" width="11.44140625" style="2"/>
  </cols>
  <sheetData>
    <row r="1" spans="1:1" s="12" customFormat="1" ht="19.95" customHeight="1">
      <c r="A1" s="11" t="s">
        <v>123</v>
      </c>
    </row>
  </sheetData>
  <pageMargins left="0.25" right="0.25" top="0.75" bottom="0.75" header="0.3" footer="0.3"/>
  <pageSetup orientation="landscape" horizontalDpi="0" verticalDpi="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6AEFB-210A-054C-BC9D-0A20AF5F9CDD}">
  <dimension ref="A1:C11"/>
  <sheetViews>
    <sheetView zoomScale="106" workbookViewId="0">
      <selection activeCell="C14" sqref="C14"/>
    </sheetView>
  </sheetViews>
  <sheetFormatPr defaultColWidth="11.109375" defaultRowHeight="15.6"/>
  <cols>
    <col min="1" max="1" width="26.6640625" style="59" customWidth="1"/>
    <col min="2" max="16384" width="11.109375" style="59"/>
  </cols>
  <sheetData>
    <row r="1" spans="1:3" s="56" customFormat="1" ht="19.95" customHeight="1">
      <c r="A1" s="60" t="s">
        <v>114</v>
      </c>
    </row>
    <row r="2" spans="1:3" s="56" customFormat="1" ht="19.95" customHeight="1">
      <c r="A2" s="61" t="s">
        <v>0</v>
      </c>
      <c r="B2" s="61" t="s">
        <v>67</v>
      </c>
      <c r="C2" s="62" t="s">
        <v>69</v>
      </c>
    </row>
    <row r="3" spans="1:3" ht="15" customHeight="1">
      <c r="A3" s="57" t="s">
        <v>68</v>
      </c>
      <c r="B3" s="58">
        <v>220</v>
      </c>
      <c r="C3" s="58">
        <v>1642</v>
      </c>
    </row>
    <row r="4" spans="1:3" ht="15" customHeight="1">
      <c r="A4" s="96" t="s">
        <v>133</v>
      </c>
      <c r="B4" s="58">
        <v>593</v>
      </c>
      <c r="C4" s="58">
        <v>1642</v>
      </c>
    </row>
    <row r="5" spans="1:3" ht="15" customHeight="1">
      <c r="A5" s="70" t="s">
        <v>115</v>
      </c>
      <c r="B5" s="58">
        <v>1444</v>
      </c>
      <c r="C5" s="58">
        <v>1642</v>
      </c>
    </row>
    <row r="6" spans="1:3" ht="15" customHeight="1">
      <c r="A6" s="57" t="s">
        <v>69</v>
      </c>
      <c r="B6" s="58">
        <v>1642</v>
      </c>
      <c r="C6" s="58">
        <v>1642</v>
      </c>
    </row>
    <row r="7" spans="1:3" ht="15" customHeight="1">
      <c r="A7" s="57" t="s">
        <v>70</v>
      </c>
      <c r="B7" s="58">
        <v>1823</v>
      </c>
      <c r="C7" s="58">
        <v>1642</v>
      </c>
    </row>
    <row r="8" spans="1:3" ht="15" customHeight="1">
      <c r="A8" s="96" t="s">
        <v>134</v>
      </c>
      <c r="B8" s="58">
        <v>2518</v>
      </c>
      <c r="C8" s="58">
        <v>1642</v>
      </c>
    </row>
    <row r="9" spans="1:3" ht="15" customHeight="1">
      <c r="A9" s="57" t="s">
        <v>71</v>
      </c>
      <c r="B9" s="58">
        <v>2941</v>
      </c>
      <c r="C9" s="58">
        <v>1642</v>
      </c>
    </row>
    <row r="10" spans="1:3" ht="15" customHeight="1">
      <c r="A10" s="57" t="s">
        <v>1</v>
      </c>
      <c r="B10" s="58">
        <v>7433</v>
      </c>
      <c r="C10" s="58">
        <v>1642</v>
      </c>
    </row>
    <row r="11" spans="1:3" ht="15" customHeight="1">
      <c r="A11" s="96" t="s">
        <v>135</v>
      </c>
      <c r="B11" s="58">
        <v>9025</v>
      </c>
      <c r="C11" s="58">
        <v>1642</v>
      </c>
    </row>
  </sheetData>
  <pageMargins left="0.7" right="0.7" top="0.75" bottom="0.75" header="0.3" footer="0.3"/>
  <pageSetup orientation="portrait" horizontalDpi="0" verticalDpi="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10047-BA96-F945-B389-87F5E6338A13}">
  <dimension ref="A1:E27"/>
  <sheetViews>
    <sheetView zoomScale="75" workbookViewId="0"/>
  </sheetViews>
  <sheetFormatPr defaultColWidth="12.44140625" defaultRowHeight="15.6"/>
  <cols>
    <col min="1" max="1" width="12.44140625" style="74"/>
    <col min="2" max="5" width="20.77734375" style="74" customWidth="1"/>
    <col min="6" max="16384" width="12.44140625" style="74"/>
  </cols>
  <sheetData>
    <row r="1" spans="1:5" ht="19.95" customHeight="1">
      <c r="A1" s="93" t="s">
        <v>132</v>
      </c>
    </row>
    <row r="2" spans="1:5" s="72" customFormat="1" ht="30" customHeight="1">
      <c r="A2" s="71" t="s">
        <v>38</v>
      </c>
      <c r="B2" s="71" t="s">
        <v>74</v>
      </c>
      <c r="C2" s="71" t="s">
        <v>72</v>
      </c>
      <c r="D2" s="71" t="s">
        <v>75</v>
      </c>
      <c r="E2" s="71" t="s">
        <v>73</v>
      </c>
    </row>
    <row r="3" spans="1:5">
      <c r="A3" s="73">
        <v>2000</v>
      </c>
      <c r="B3" s="73"/>
      <c r="C3" s="73"/>
      <c r="D3" s="73"/>
      <c r="E3" s="73"/>
    </row>
    <row r="4" spans="1:5">
      <c r="A4" s="73">
        <v>2001</v>
      </c>
      <c r="B4" s="75">
        <v>9.4147314807220966E-2</v>
      </c>
      <c r="C4" s="76">
        <v>8.9439949066859911E-2</v>
      </c>
      <c r="D4" s="76">
        <v>8.9439949066859911E-2</v>
      </c>
      <c r="E4" s="76">
        <v>8.9439949066859911E-2</v>
      </c>
    </row>
    <row r="5" spans="1:5">
      <c r="A5" s="73">
        <v>2002</v>
      </c>
      <c r="B5" s="75">
        <v>9.3125252806206579E-2</v>
      </c>
      <c r="C5" s="76">
        <v>8.8468990165896252E-2</v>
      </c>
      <c r="D5" s="76">
        <v>8.8468990165896252E-2</v>
      </c>
      <c r="E5" s="76">
        <v>8.8468990165896252E-2</v>
      </c>
    </row>
    <row r="6" spans="1:5">
      <c r="A6" s="73">
        <v>2003</v>
      </c>
      <c r="B6" s="75">
        <v>8.8196412079818237E-2</v>
      </c>
      <c r="C6" s="76">
        <v>8.3786591475827316E-2</v>
      </c>
      <c r="D6" s="76">
        <v>8.3786591475827316E-2</v>
      </c>
      <c r="E6" s="76">
        <v>8.3786591475827316E-2</v>
      </c>
    </row>
    <row r="7" spans="1:5">
      <c r="A7" s="73">
        <v>2004</v>
      </c>
      <c r="B7" s="75">
        <v>9.4836884590956072E-2</v>
      </c>
      <c r="C7" s="76">
        <v>9.0095040361408266E-2</v>
      </c>
      <c r="D7" s="76">
        <v>9.0095040361408266E-2</v>
      </c>
      <c r="E7" s="76">
        <v>9.0095040361408266E-2</v>
      </c>
    </row>
    <row r="8" spans="1:5">
      <c r="A8" s="73">
        <v>2005</v>
      </c>
      <c r="B8" s="75">
        <v>9.3891774612219259E-2</v>
      </c>
      <c r="C8" s="76">
        <v>8.9197185881608285E-2</v>
      </c>
      <c r="D8" s="76">
        <v>8.9197185881608285E-2</v>
      </c>
      <c r="E8" s="76">
        <v>8.9197185881608285E-2</v>
      </c>
    </row>
    <row r="9" spans="1:5">
      <c r="A9" s="73">
        <v>2006</v>
      </c>
      <c r="B9" s="75">
        <v>9.7116227425739221E-2</v>
      </c>
      <c r="C9" s="76">
        <v>9.226041605445226E-2</v>
      </c>
      <c r="D9" s="76">
        <v>9.226041605445226E-2</v>
      </c>
      <c r="E9" s="76">
        <v>9.226041605445226E-2</v>
      </c>
    </row>
    <row r="10" spans="1:5">
      <c r="A10" s="73">
        <v>2007</v>
      </c>
      <c r="B10" s="75">
        <v>0.11545813957196439</v>
      </c>
      <c r="C10" s="76">
        <v>0.10968523259336617</v>
      </c>
      <c r="D10" s="76">
        <v>0.10968523259336617</v>
      </c>
      <c r="E10" s="76">
        <v>0.10968523259336617</v>
      </c>
    </row>
    <row r="11" spans="1:5">
      <c r="A11" s="73">
        <v>2008</v>
      </c>
      <c r="B11" s="75">
        <v>8.7654372081157089E-2</v>
      </c>
      <c r="C11" s="76">
        <v>7.8888934873041383E-2</v>
      </c>
      <c r="D11" s="76">
        <v>7.8888934873041383E-2</v>
      </c>
      <c r="E11" s="76">
        <v>7.8888934873041383E-2</v>
      </c>
    </row>
    <row r="12" spans="1:5">
      <c r="A12" s="73">
        <v>2009</v>
      </c>
      <c r="B12" s="75">
        <v>0.1033126763339198</v>
      </c>
      <c r="C12" s="76">
        <v>9.2981408700527818E-2</v>
      </c>
      <c r="D12" s="76">
        <v>9.2981408700527818E-2</v>
      </c>
      <c r="E12" s="76">
        <v>9.2981408700527818E-2</v>
      </c>
    </row>
    <row r="13" spans="1:5">
      <c r="A13" s="73">
        <v>2010</v>
      </c>
      <c r="B13" s="75">
        <v>8.7030188359810093E-2</v>
      </c>
      <c r="C13" s="76">
        <v>7.8327169523829079E-2</v>
      </c>
      <c r="D13" s="76">
        <v>7.8327169523829079E-2</v>
      </c>
      <c r="E13" s="76">
        <v>7.8327169523829079E-2</v>
      </c>
    </row>
    <row r="14" spans="1:5">
      <c r="A14" s="73">
        <v>2011</v>
      </c>
      <c r="B14" s="75">
        <v>8.7952975752182957E-2</v>
      </c>
      <c r="C14" s="76">
        <v>7.915767817696466E-2</v>
      </c>
      <c r="D14" s="76">
        <v>7.915767817696466E-2</v>
      </c>
      <c r="E14" s="76">
        <v>7.915767817696466E-2</v>
      </c>
    </row>
    <row r="15" spans="1:5">
      <c r="A15" s="73">
        <v>2012</v>
      </c>
      <c r="B15" s="75">
        <v>0.10895288333715671</v>
      </c>
      <c r="C15" s="76">
        <v>9.2609950836583202E-2</v>
      </c>
      <c r="D15" s="76">
        <v>9.2609950836583202E-2</v>
      </c>
      <c r="E15" s="76">
        <v>9.2609950836583202E-2</v>
      </c>
    </row>
    <row r="16" spans="1:5">
      <c r="A16" s="73">
        <v>2013</v>
      </c>
      <c r="B16" s="75">
        <v>0.10696207890453764</v>
      </c>
      <c r="C16" s="76">
        <v>8.5569663123630124E-2</v>
      </c>
      <c r="D16" s="76">
        <v>8.5569663123630124E-2</v>
      </c>
      <c r="E16" s="76">
        <v>8.5569663123630124E-2</v>
      </c>
    </row>
    <row r="17" spans="1:5">
      <c r="A17" s="73">
        <v>2014</v>
      </c>
      <c r="B17" s="75">
        <v>0.11709508636537826</v>
      </c>
      <c r="C17" s="76">
        <v>9.3676069092302611E-2</v>
      </c>
      <c r="D17" s="76">
        <v>9.3676069092302611E-2</v>
      </c>
      <c r="E17" s="76">
        <v>9.3676069092302611E-2</v>
      </c>
    </row>
    <row r="18" spans="1:5">
      <c r="A18" s="73">
        <v>2015</v>
      </c>
      <c r="B18" s="75">
        <v>0.12379781362005246</v>
      </c>
      <c r="C18" s="76">
        <v>9.9038250896041971E-2</v>
      </c>
      <c r="D18" s="76">
        <v>9.9038250896041971E-2</v>
      </c>
      <c r="E18" s="76">
        <v>9.9038250896041971E-2</v>
      </c>
    </row>
    <row r="19" spans="1:5">
      <c r="A19" s="73">
        <v>2016</v>
      </c>
      <c r="B19" s="75">
        <v>0.10117811747829586</v>
      </c>
      <c r="C19" s="76">
        <v>8.0942493982636698E-2</v>
      </c>
      <c r="D19" s="76">
        <v>7.5883588108721894E-2</v>
      </c>
      <c r="E19" s="76">
        <v>7.082468223480709E-2</v>
      </c>
    </row>
    <row r="20" spans="1:5">
      <c r="A20" s="73">
        <v>2017</v>
      </c>
      <c r="B20" s="75">
        <v>0.11351652215871723</v>
      </c>
      <c r="C20" s="76">
        <v>6.8109913295230334E-2</v>
      </c>
      <c r="D20" s="76">
        <v>5.6758261079358614E-2</v>
      </c>
      <c r="E20" s="76">
        <v>4.5406608863486894E-2</v>
      </c>
    </row>
    <row r="21" spans="1:5">
      <c r="A21" s="73">
        <v>2018</v>
      </c>
      <c r="B21" s="75">
        <v>0.10018926644221025</v>
      </c>
      <c r="C21" s="76">
        <v>5.0094633221105127E-2</v>
      </c>
      <c r="D21" s="76">
        <v>4.0075706576884106E-2</v>
      </c>
      <c r="E21" s="76">
        <v>3.0056779932663081E-2</v>
      </c>
    </row>
    <row r="22" spans="1:5">
      <c r="A22" s="73">
        <v>2019</v>
      </c>
      <c r="B22" s="75">
        <v>0.1202541875344033</v>
      </c>
      <c r="C22" s="76">
        <v>5.7120739078841562E-2</v>
      </c>
      <c r="D22" s="76">
        <v>4.2088965637041155E-2</v>
      </c>
      <c r="E22" s="76">
        <v>2.7057192195240741E-2</v>
      </c>
    </row>
    <row r="23" spans="1:5">
      <c r="A23" s="73">
        <v>2020</v>
      </c>
      <c r="B23" s="75">
        <v>0.14744749892843326</v>
      </c>
      <c r="C23" s="76">
        <v>5.4555574603520306E-2</v>
      </c>
      <c r="D23" s="76">
        <v>3.9810824710676984E-2</v>
      </c>
      <c r="E23" s="76">
        <v>2.2117124839264993E-2</v>
      </c>
    </row>
    <row r="24" spans="1:5">
      <c r="A24" s="73">
        <v>2021</v>
      </c>
      <c r="B24" s="75">
        <v>0.14187060836820525</v>
      </c>
      <c r="C24" s="76">
        <v>5.2492125096235943E-2</v>
      </c>
      <c r="D24" s="76">
        <v>3.8305064259415419E-2</v>
      </c>
      <c r="E24" s="76">
        <v>2.1280591255230793E-2</v>
      </c>
    </row>
    <row r="25" spans="1:5">
      <c r="A25" s="73">
        <v>2022</v>
      </c>
      <c r="B25" s="75">
        <v>0.11941855700986645</v>
      </c>
      <c r="C25" s="76">
        <v>4.4184866093650584E-2</v>
      </c>
      <c r="D25" s="76">
        <v>3.2243010392663946E-2</v>
      </c>
      <c r="E25" s="76">
        <v>1.7912783551479971E-2</v>
      </c>
    </row>
    <row r="26" spans="1:5">
      <c r="D26" s="77"/>
      <c r="E26" s="77"/>
    </row>
    <row r="27" spans="1:5">
      <c r="E27" s="78"/>
    </row>
  </sheetData>
  <pageMargins left="0.7" right="0.7" top="0.75" bottom="0.75" header="0.3" footer="0.3"/>
  <pageSetup orientation="portrait" horizontalDpi="0" verticalDpi="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E9221-D866-B444-A57A-52839B9A2C79}">
  <dimension ref="A1:B26"/>
  <sheetViews>
    <sheetView zoomScale="87" workbookViewId="0"/>
  </sheetViews>
  <sheetFormatPr defaultColWidth="12.109375" defaultRowHeight="15.6"/>
  <cols>
    <col min="1" max="1" width="12.109375" style="74"/>
    <col min="2" max="2" width="24.33203125" style="74" customWidth="1"/>
    <col min="3" max="16384" width="12.109375" style="74"/>
  </cols>
  <sheetData>
    <row r="1" spans="1:2" s="59" customFormat="1">
      <c r="A1" s="79" t="s">
        <v>92</v>
      </c>
    </row>
    <row r="2" spans="1:2" s="80" customFormat="1" ht="46.8">
      <c r="A2" s="81" t="s">
        <v>38</v>
      </c>
      <c r="B2" s="81" t="s">
        <v>76</v>
      </c>
    </row>
    <row r="3" spans="1:2">
      <c r="A3" s="82">
        <v>2002</v>
      </c>
      <c r="B3" s="83">
        <v>6.5083677245762722E-2</v>
      </c>
    </row>
    <row r="4" spans="1:2">
      <c r="A4" s="82">
        <v>2003</v>
      </c>
      <c r="B4" s="83">
        <v>6.8336868004201676E-2</v>
      </c>
    </row>
    <row r="5" spans="1:2">
      <c r="A5" s="82">
        <v>2004</v>
      </c>
      <c r="B5" s="83">
        <v>6.0671474361158433E-2</v>
      </c>
    </row>
    <row r="6" spans="1:2">
      <c r="A6" s="82">
        <v>2005</v>
      </c>
      <c r="B6" s="83">
        <v>5.0794356324167872E-2</v>
      </c>
    </row>
    <row r="7" spans="1:2">
      <c r="A7" s="82">
        <v>2006</v>
      </c>
      <c r="B7" s="83">
        <v>5.1556390819672136E-2</v>
      </c>
    </row>
    <row r="8" spans="1:2">
      <c r="A8" s="82">
        <v>2007</v>
      </c>
      <c r="B8" s="83">
        <v>6.0334767695560253E-2</v>
      </c>
    </row>
    <row r="9" spans="1:2">
      <c r="A9" s="82">
        <v>2008</v>
      </c>
      <c r="B9" s="83">
        <v>6.142744732444444E-2</v>
      </c>
    </row>
    <row r="10" spans="1:2">
      <c r="A10" s="82">
        <v>2009</v>
      </c>
      <c r="B10" s="83">
        <v>6.13748873518285E-2</v>
      </c>
    </row>
    <row r="11" spans="1:2">
      <c r="A11" s="82">
        <v>2010</v>
      </c>
      <c r="B11" s="83">
        <v>6.3190780672601379E-2</v>
      </c>
    </row>
    <row r="12" spans="1:2">
      <c r="A12" s="82">
        <v>2011</v>
      </c>
      <c r="B12" s="83">
        <v>6.8541108651778329E-2</v>
      </c>
    </row>
    <row r="13" spans="1:2">
      <c r="A13" s="82">
        <v>2012</v>
      </c>
      <c r="B13" s="83">
        <v>7.9634940456769998E-2</v>
      </c>
    </row>
    <row r="14" spans="1:2">
      <c r="A14" s="82">
        <v>2013</v>
      </c>
      <c r="B14" s="83">
        <v>8.0347092117812074E-2</v>
      </c>
    </row>
    <row r="15" spans="1:2">
      <c r="A15" s="82">
        <v>2014</v>
      </c>
      <c r="B15" s="83">
        <v>8.364759705775078E-2</v>
      </c>
    </row>
    <row r="16" spans="1:2">
      <c r="A16" s="82">
        <v>2015</v>
      </c>
      <c r="B16" s="83">
        <v>8.1457114583789708E-2</v>
      </c>
    </row>
    <row r="17" spans="1:2">
      <c r="A17" s="82">
        <v>2016</v>
      </c>
      <c r="B17" s="83">
        <v>8.4072818906077346E-2</v>
      </c>
    </row>
    <row r="18" spans="1:2">
      <c r="A18" s="82">
        <v>2017</v>
      </c>
      <c r="B18" s="83">
        <v>8.3229710616740088E-2</v>
      </c>
    </row>
    <row r="19" spans="1:2">
      <c r="A19" s="82">
        <v>2018</v>
      </c>
      <c r="B19" s="83">
        <v>8.2971218043478248E-2</v>
      </c>
    </row>
    <row r="20" spans="1:2">
      <c r="A20" s="82">
        <v>2019</v>
      </c>
      <c r="B20" s="83">
        <v>8.6938928885276351E-2</v>
      </c>
    </row>
    <row r="21" spans="1:2">
      <c r="A21" s="82">
        <v>2020</v>
      </c>
      <c r="B21" s="83">
        <v>8.4550739217183785E-2</v>
      </c>
    </row>
    <row r="22" spans="1:2">
      <c r="A22" s="82">
        <v>2021</v>
      </c>
      <c r="B22" s="83">
        <v>8.56589609401089E-2</v>
      </c>
    </row>
    <row r="23" spans="1:2">
      <c r="A23" s="82">
        <v>2022</v>
      </c>
      <c r="B23" s="83">
        <v>8.9222694557721138E-2</v>
      </c>
    </row>
    <row r="24" spans="1:2">
      <c r="A24" s="82">
        <v>2023</v>
      </c>
      <c r="B24" s="83">
        <v>9.2047670859848482E-2</v>
      </c>
    </row>
    <row r="25" spans="1:2">
      <c r="A25" s="82">
        <v>2024</v>
      </c>
      <c r="B25" s="83">
        <v>9.3436653721682847E-2</v>
      </c>
    </row>
    <row r="26" spans="1:2">
      <c r="A26" s="82">
        <v>2025</v>
      </c>
      <c r="B26" s="82"/>
    </row>
  </sheetData>
  <pageMargins left="0.7" right="0.7" top="0.75" bottom="0.75" header="0.3" footer="0.3"/>
  <pageSetup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E3A80-BECE-FF42-B6CA-C94BCD8EFD2B}">
  <sheetPr>
    <tabColor rgb="FFFFFF00"/>
  </sheetPr>
  <dimension ref="A1"/>
  <sheetViews>
    <sheetView zoomScale="107" workbookViewId="0"/>
  </sheetViews>
  <sheetFormatPr defaultColWidth="11.44140625" defaultRowHeight="14.4"/>
  <cols>
    <col min="1" max="16384" width="11.44140625" style="2"/>
  </cols>
  <sheetData>
    <row r="1" spans="1:1" s="12" customFormat="1" ht="19.95" customHeight="1">
      <c r="A1" s="11" t="s">
        <v>124</v>
      </c>
    </row>
  </sheetData>
  <pageMargins left="0.7" right="0.7" top="0.75" bottom="0.75" header="0.3" footer="0.3"/>
  <pageSetup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88DDE-CF87-C844-8A6B-79C8DABB805E}">
  <sheetPr>
    <tabColor rgb="FFFFFF00"/>
  </sheetPr>
  <dimension ref="A1:B33"/>
  <sheetViews>
    <sheetView zoomScale="90" zoomScaleNormal="90" workbookViewId="0"/>
  </sheetViews>
  <sheetFormatPr defaultColWidth="10.77734375" defaultRowHeight="14.4"/>
  <cols>
    <col min="1" max="16384" width="10.77734375" style="2"/>
  </cols>
  <sheetData>
    <row r="1" spans="1:1">
      <c r="A1" s="1" t="s">
        <v>125</v>
      </c>
    </row>
    <row r="33" spans="2:2">
      <c r="B33" s="3"/>
    </row>
  </sheetData>
  <pageMargins left="0.7" right="0.7" top="0.75" bottom="0.75" header="0.3" footer="0.3"/>
  <pageSetup orientation="portrait"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5B1DF-BA7D-284E-8D8A-37583491F5A3}">
  <sheetPr>
    <tabColor rgb="FFFFFF00"/>
  </sheetPr>
  <dimension ref="A1"/>
  <sheetViews>
    <sheetView workbookViewId="0"/>
  </sheetViews>
  <sheetFormatPr defaultColWidth="8.77734375" defaultRowHeight="14.4"/>
  <cols>
    <col min="1" max="16384" width="8.77734375" style="4"/>
  </cols>
  <sheetData>
    <row r="1" spans="1:1" ht="19.95" customHeight="1">
      <c r="A1" s="4" t="s">
        <v>126</v>
      </c>
    </row>
  </sheetData>
  <pageMargins left="0.25" right="0.25" top="0.75" bottom="0.75" header="0.3" footer="0.3"/>
  <pageSetup orientation="landscape"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57EB6-B4A0-E64A-AC90-B9CCEE713744}">
  <sheetPr>
    <tabColor rgb="FFFFFF00"/>
  </sheetPr>
  <dimension ref="A1:B33"/>
  <sheetViews>
    <sheetView workbookViewId="0"/>
  </sheetViews>
  <sheetFormatPr defaultColWidth="10.77734375" defaultRowHeight="14.4"/>
  <cols>
    <col min="1" max="16384" width="10.77734375" style="2"/>
  </cols>
  <sheetData>
    <row r="1" spans="1:1" ht="19.95" customHeight="1">
      <c r="A1" s="11" t="s">
        <v>127</v>
      </c>
    </row>
    <row r="33" spans="2:2">
      <c r="B33" s="3"/>
    </row>
  </sheetData>
  <pageMargins left="0.25" right="0.25" top="0.75" bottom="0.75" header="0.3" footer="0.3"/>
  <pageSetup orientation="landscape" horizontalDpi="0" verticalDpi="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AFEEA-122A-5849-98B2-98A00218CE18}">
  <sheetPr>
    <tabColor rgb="FFFFFF00"/>
  </sheetPr>
  <dimension ref="A1:D10"/>
  <sheetViews>
    <sheetView zoomScale="110" zoomScaleNormal="110" workbookViewId="0">
      <selection activeCell="A9" sqref="A9:D9"/>
    </sheetView>
  </sheetViews>
  <sheetFormatPr defaultColWidth="10.77734375" defaultRowHeight="14.4"/>
  <cols>
    <col min="1" max="1" width="30.77734375" style="35" customWidth="1"/>
    <col min="2" max="4" width="26.77734375" style="35" customWidth="1"/>
    <col min="5" max="16384" width="10.77734375" style="35"/>
  </cols>
  <sheetData>
    <row r="1" spans="1:4" ht="19.95" customHeight="1" thickBot="1">
      <c r="A1" s="49" t="s">
        <v>128</v>
      </c>
      <c r="B1" s="34"/>
      <c r="C1" s="34"/>
      <c r="D1" s="34"/>
    </row>
    <row r="2" spans="1:4" ht="24" customHeight="1" thickBot="1">
      <c r="A2" s="97" t="s">
        <v>91</v>
      </c>
      <c r="B2" s="97"/>
      <c r="C2" s="97"/>
      <c r="D2" s="97"/>
    </row>
    <row r="3" spans="1:4" ht="40.049999999999997" customHeight="1" thickTop="1" thickBot="1">
      <c r="A3" s="36"/>
      <c r="B3" s="36" t="s">
        <v>50</v>
      </c>
      <c r="C3" s="36" t="s">
        <v>51</v>
      </c>
      <c r="D3" s="36" t="s">
        <v>52</v>
      </c>
    </row>
    <row r="4" spans="1:4" ht="25.05" customHeight="1" thickTop="1" thickBot="1">
      <c r="A4" s="53" t="str">
        <f>'data-F7.5.'!A3</f>
        <v>Wealth tax</v>
      </c>
      <c r="B4" s="54" t="str">
        <f>'data-F7.5.'!B3</f>
        <v>2% on net wealth &gt; 100m US$</v>
      </c>
      <c r="C4" s="54" t="str">
        <f>'data-F7.5.'!C3</f>
        <v>3% on net wealth &gt; 100m US$</v>
      </c>
      <c r="D4" s="54" t="str">
        <f>'data-F7.5.'!D3</f>
        <v>5% on net wealth &gt; 100m US$</v>
      </c>
    </row>
    <row r="5" spans="1:4" ht="25.05" customHeight="1">
      <c r="A5" s="37" t="str">
        <f>'data-F7.5.'!A4</f>
        <v>Adults affected</v>
      </c>
      <c r="B5" s="42" t="str">
        <f>'data-F7.5.'!B4</f>
        <v>Top 0.002% (92,140)</v>
      </c>
      <c r="C5" s="42" t="str">
        <f>'data-F7.5.'!C4</f>
        <v>Top 0.002% (92,140)</v>
      </c>
      <c r="D5" s="42" t="str">
        <f>'data-F7.5.'!D4</f>
        <v>Top 0.002% (92,140)</v>
      </c>
    </row>
    <row r="6" spans="1:4" ht="25.05" customHeight="1">
      <c r="A6" s="37" t="str">
        <f>'data-F7.5.'!A5</f>
        <v>Tax revenue ($ billion)</v>
      </c>
      <c r="B6" s="88">
        <f>'data-F7.5.'!B5/1000</f>
        <v>502.5</v>
      </c>
      <c r="C6" s="88">
        <f>'data-F7.5.'!C5/1000</f>
        <v>753.8</v>
      </c>
      <c r="D6" s="89">
        <f>'data-F7.5.'!D5/1000</f>
        <v>1256</v>
      </c>
    </row>
    <row r="7" spans="1:4" ht="40.049999999999997" customHeight="1">
      <c r="A7" s="42" t="str">
        <f>'data-F7.5.'!A6</f>
        <v>Annual tax revenue as a % of global
GDP (2025)</v>
      </c>
      <c r="B7" s="95">
        <f>'data-F7.5.'!B6</f>
        <v>4.4999999999999997E-3</v>
      </c>
      <c r="C7" s="95">
        <f>'data-F7.5.'!C6</f>
        <v>6.7000000000000002E-3</v>
      </c>
      <c r="D7" s="95">
        <f>'data-F7.5.'!D6</f>
        <v>1.11E-2</v>
      </c>
    </row>
    <row r="8" spans="1:4" ht="79.95" customHeight="1" thickBot="1">
      <c r="A8" s="42" t="str">
        <f>'data-F7.5.'!A7</f>
        <v>Annual tax revenue as a % of total
education expenditure in Sub-Saharan
Africa and South &amp; Southeast Asia 
(2025)</v>
      </c>
      <c r="B8" s="42" t="str">
        <f>'data-F7.5.'!B7</f>
        <v>1.2x</v>
      </c>
      <c r="C8" s="42" t="str">
        <f>'data-F7.5.'!C7</f>
        <v>1.7x</v>
      </c>
      <c r="D8" s="42" t="str">
        <f>'data-F7.5.'!D7</f>
        <v>2.9x</v>
      </c>
    </row>
    <row r="9" spans="1:4" ht="64.95" customHeight="1" thickBot="1">
      <c r="A9" s="98" t="s">
        <v>136</v>
      </c>
      <c r="B9" s="98"/>
      <c r="C9" s="98"/>
      <c r="D9" s="98"/>
    </row>
    <row r="10" spans="1:4" ht="15" thickTop="1"/>
  </sheetData>
  <mergeCells count="2">
    <mergeCell ref="A2:D2"/>
    <mergeCell ref="A9:D9"/>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6FB0F-9BDF-4043-AB5D-C0CD29459A8A}">
  <sheetPr>
    <tabColor rgb="FFFFFF00"/>
  </sheetPr>
  <dimension ref="A1:E13"/>
  <sheetViews>
    <sheetView topLeftCell="A10" zoomScale="90" zoomScaleNormal="90" workbookViewId="0">
      <selection activeCell="A14" sqref="A14"/>
    </sheetView>
  </sheetViews>
  <sheetFormatPr defaultColWidth="10.77734375" defaultRowHeight="14.4"/>
  <cols>
    <col min="1" max="1" width="15.77734375" style="35" customWidth="1"/>
    <col min="2" max="5" width="20.77734375" style="35" customWidth="1"/>
    <col min="6" max="16384" width="10.77734375" style="35"/>
  </cols>
  <sheetData>
    <row r="1" spans="1:5" ht="19.95" customHeight="1" thickBot="1">
      <c r="A1" s="49" t="s">
        <v>129</v>
      </c>
      <c r="B1" s="34"/>
      <c r="C1" s="34"/>
      <c r="D1" s="34"/>
      <c r="E1" s="34"/>
    </row>
    <row r="2" spans="1:5" ht="22.95" customHeight="1" thickBot="1">
      <c r="A2" s="97" t="s">
        <v>100</v>
      </c>
      <c r="B2" s="97"/>
      <c r="C2" s="97"/>
      <c r="D2" s="97"/>
      <c r="E2" s="97"/>
    </row>
    <row r="3" spans="1:5" ht="49.95" customHeight="1" thickTop="1" thickBot="1">
      <c r="A3" s="50" t="s">
        <v>62</v>
      </c>
      <c r="B3" s="50" t="s">
        <v>87</v>
      </c>
      <c r="C3" s="50" t="s">
        <v>63</v>
      </c>
      <c r="D3" s="50" t="s">
        <v>64</v>
      </c>
      <c r="E3" s="50" t="s">
        <v>65</v>
      </c>
    </row>
    <row r="4" spans="1:5" ht="25.05" customHeight="1" thickTop="1">
      <c r="A4" s="42" t="str">
        <f>'data-F7.6.'!A3</f>
        <v>Europe</v>
      </c>
      <c r="B4" s="91">
        <f>'data-F7.6.'!B3</f>
        <v>8242</v>
      </c>
      <c r="C4" s="91">
        <f>'data-F7.6.'!C3</f>
        <v>4905</v>
      </c>
      <c r="D4" s="37">
        <f>'data-F7.6.'!D3</f>
        <v>24.7</v>
      </c>
      <c r="E4" s="37">
        <f>'data-F7.6.'!E3</f>
        <v>73.5</v>
      </c>
    </row>
    <row r="5" spans="1:5" s="51" customFormat="1" ht="34.950000000000003" customHeight="1">
      <c r="A5" s="42" t="str">
        <f>'data-F7.6.'!A4</f>
        <v>North America
&amp; Oceania</v>
      </c>
      <c r="B5" s="91">
        <f>'data-F7.6.'!B4</f>
        <v>24020</v>
      </c>
      <c r="C5" s="91">
        <f>'data-F7.6.'!C4</f>
        <v>10306</v>
      </c>
      <c r="D5" s="42">
        <f>'data-F7.6.'!D4</f>
        <v>63.8</v>
      </c>
      <c r="E5" s="42">
        <f>'data-F7.6.'!E4</f>
        <v>142.30000000000001</v>
      </c>
    </row>
    <row r="6" spans="1:5" ht="25.05" customHeight="1">
      <c r="A6" s="42" t="str">
        <f>'data-F7.6.'!A5</f>
        <v>East Asia</v>
      </c>
      <c r="B6" s="91">
        <f>'data-F7.6.'!B5</f>
        <v>32420</v>
      </c>
      <c r="C6" s="91">
        <f>'data-F7.6.'!C5</f>
        <v>12508</v>
      </c>
      <c r="D6" s="37">
        <f>'data-F7.6.'!D5</f>
        <v>83.4</v>
      </c>
      <c r="E6" s="37">
        <f>'data-F7.6.'!E5</f>
        <v>166.8</v>
      </c>
    </row>
    <row r="7" spans="1:5" s="51" customFormat="1" ht="34.950000000000003" customHeight="1">
      <c r="A7" s="42" t="str">
        <f>'data-F7.6.'!A6</f>
        <v>South
&amp; Southeast Asia</v>
      </c>
      <c r="B7" s="91">
        <f>'data-F7.6.'!B6</f>
        <v>13950</v>
      </c>
      <c r="C7" s="91">
        <f>'data-F7.6.'!C6</f>
        <v>4864</v>
      </c>
      <c r="D7" s="42">
        <f>'data-F7.6.'!D6</f>
        <v>34.799999999999997</v>
      </c>
      <c r="E7" s="42">
        <f>'data-F7.6.'!E6</f>
        <v>62.5</v>
      </c>
    </row>
    <row r="8" spans="1:5" ht="25.05" customHeight="1">
      <c r="A8" s="42" t="str">
        <f>'data-F7.6.'!A7</f>
        <v>Latin America</v>
      </c>
      <c r="B8" s="91">
        <f>'data-F7.6.'!B7</f>
        <v>3904</v>
      </c>
      <c r="C8" s="91">
        <f>'data-F7.6.'!C7</f>
        <v>1187</v>
      </c>
      <c r="D8" s="37">
        <f>'data-F7.6.'!D7</f>
        <v>9.4</v>
      </c>
      <c r="E8" s="37">
        <f>'data-F7.6.'!E7</f>
        <v>14.3</v>
      </c>
    </row>
    <row r="9" spans="1:5" ht="34.950000000000003" customHeight="1">
      <c r="A9" s="42" t="str">
        <f>'data-F7.6.'!A8</f>
        <v>Sub-Saharan
&amp; Africa</v>
      </c>
      <c r="B9" s="37">
        <f>'data-F7.6.'!B8</f>
        <v>48</v>
      </c>
      <c r="C9" s="37">
        <f>'data-F7.6.'!C8</f>
        <v>83</v>
      </c>
      <c r="D9" s="37">
        <f>'data-F7.6.'!D8</f>
        <v>0.2</v>
      </c>
      <c r="E9" s="37">
        <f>'data-F7.6.'!E8</f>
        <v>1.4</v>
      </c>
    </row>
    <row r="10" spans="1:5" s="51" customFormat="1" ht="34.950000000000003" customHeight="1">
      <c r="A10" s="42" t="str">
        <f>'data-F7.6.'!A9</f>
        <v>Middle-East &amp;
North Africa</v>
      </c>
      <c r="B10" s="91">
        <f>'data-F7.6.'!B9</f>
        <v>7859</v>
      </c>
      <c r="C10" s="91">
        <f>'data-F7.6.'!C9</f>
        <v>2042</v>
      </c>
      <c r="D10" s="42">
        <f>'data-F7.6.'!D9</f>
        <v>18.2</v>
      </c>
      <c r="E10" s="42">
        <f>'data-F7.6.'!E9</f>
        <v>22.6</v>
      </c>
    </row>
    <row r="11" spans="1:5" s="51" customFormat="1" ht="34.950000000000003" customHeight="1" thickBot="1">
      <c r="A11" s="52" t="str">
        <f>'data-F7.6.'!A10</f>
        <v>Russia &amp; Central
Asia</v>
      </c>
      <c r="B11" s="92">
        <f>'data-F7.6.'!B10</f>
        <v>1704</v>
      </c>
      <c r="C11" s="92">
        <f>'data-F7.6.'!C10</f>
        <v>1236</v>
      </c>
      <c r="D11" s="52">
        <f>'data-F7.6.'!D10</f>
        <v>5.5</v>
      </c>
      <c r="E11" s="52">
        <f>'data-F7.6.'!E10</f>
        <v>19.2</v>
      </c>
    </row>
    <row r="12" spans="1:5" ht="25.05" customHeight="1">
      <c r="A12" s="37" t="str">
        <f>'data-F7.6.'!A11</f>
        <v>Total</v>
      </c>
      <c r="B12" s="89">
        <f>'data-F7.6.'!B11</f>
        <v>92147</v>
      </c>
      <c r="C12" s="89">
        <f>'data-F7.6.'!C11</f>
        <v>37131</v>
      </c>
      <c r="D12" s="37">
        <f>'data-F7.6.'!D11</f>
        <v>240</v>
      </c>
      <c r="E12" s="37">
        <f>'data-F7.6.'!E11</f>
        <v>503</v>
      </c>
    </row>
    <row r="13" spans="1:5" ht="150" customHeight="1">
      <c r="A13" s="99" t="s">
        <v>137</v>
      </c>
      <c r="B13" s="99"/>
      <c r="C13" s="99"/>
      <c r="D13" s="99"/>
      <c r="E13" s="99"/>
    </row>
  </sheetData>
  <mergeCells count="2">
    <mergeCell ref="A2:E2"/>
    <mergeCell ref="A13:E13"/>
  </mergeCells>
  <pageMargins left="0.25" right="0.25" top="0.75" bottom="0.75" header="0.3" footer="0.3"/>
  <pageSetup orientation="landscape"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AE527-AC97-E94D-AF47-80AD2934283A}">
  <sheetPr>
    <tabColor rgb="FFFFFF00"/>
  </sheetPr>
  <dimension ref="A1"/>
  <sheetViews>
    <sheetView zoomScale="85" workbookViewId="0">
      <selection activeCell="B26" sqref="B26"/>
    </sheetView>
  </sheetViews>
  <sheetFormatPr defaultColWidth="11.109375" defaultRowHeight="15.6"/>
  <cols>
    <col min="1" max="16384" width="11.109375" style="59"/>
  </cols>
  <sheetData>
    <row r="1" spans="1:1">
      <c r="A1" s="63" t="s">
        <v>113</v>
      </c>
    </row>
  </sheetData>
  <pageMargins left="0.7" right="0.7" top="0.75" bottom="0.75" header="0.3" footer="0.3"/>
  <pageSetup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Index</vt:lpstr>
      <vt:lpstr>F7.1.a.</vt:lpstr>
      <vt:lpstr>F7.2.b.</vt:lpstr>
      <vt:lpstr>F7.2.</vt:lpstr>
      <vt:lpstr>F7.3.</vt:lpstr>
      <vt:lpstr>F7.4.</vt:lpstr>
      <vt:lpstr>F7.5.</vt:lpstr>
      <vt:lpstr>F7.6.</vt:lpstr>
      <vt:lpstr>F7.7.</vt:lpstr>
      <vt:lpstr>F7.8.</vt:lpstr>
      <vt:lpstr>F7.9.</vt:lpstr>
      <vt:lpstr>Box 7.1.</vt:lpstr>
      <vt:lpstr>data-F7.1.a.</vt:lpstr>
      <vt:lpstr>data-F7.1.b.</vt:lpstr>
      <vt:lpstr>data-F7.2.</vt:lpstr>
      <vt:lpstr>data-F7.3.</vt:lpstr>
      <vt:lpstr>data-F7.4.</vt:lpstr>
      <vt:lpstr>data-F7.5.</vt:lpstr>
      <vt:lpstr>data-F7.6.</vt:lpstr>
      <vt:lpstr>data-F7.7.</vt:lpstr>
      <vt:lpstr>data-F7.8.</vt:lpstr>
      <vt:lpstr>data-F7.9.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Salomon ROMERO</dc:creator>
  <cp:lastModifiedBy>Ricardo Gomez Carrera</cp:lastModifiedBy>
  <cp:lastPrinted>2025-11-18T15:17:45Z</cp:lastPrinted>
  <dcterms:created xsi:type="dcterms:W3CDTF">2025-10-29T14:28:43Z</dcterms:created>
  <dcterms:modified xsi:type="dcterms:W3CDTF">2025-11-21T17:22:29Z</dcterms:modified>
</cp:coreProperties>
</file>